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25"/>
  </bookViews>
  <sheets>
    <sheet name="Pradžia" sheetId="16" r:id="rId1"/>
    <sheet name="KAINORAŠTI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7" i="1" l="1"/>
  <c r="E177" i="1" s="1"/>
  <c r="E9" i="1"/>
  <c r="E10" i="1"/>
  <c r="E11" i="1"/>
  <c r="E12" i="1"/>
  <c r="E13" i="1"/>
  <c r="E14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8" i="1"/>
  <c r="E149" i="1"/>
  <c r="E150" i="1"/>
  <c r="E151" i="1"/>
  <c r="E152" i="1"/>
  <c r="E154" i="1"/>
  <c r="E156" i="1"/>
  <c r="E157" i="1"/>
  <c r="E158" i="1"/>
  <c r="E159" i="1"/>
  <c r="E160" i="1"/>
  <c r="E161" i="1"/>
  <c r="E162" i="1"/>
  <c r="E163" i="1"/>
  <c r="E164" i="1"/>
  <c r="E165" i="1"/>
  <c r="E168" i="1"/>
  <c r="E169" i="1"/>
  <c r="E170" i="1"/>
  <c r="E171" i="1"/>
  <c r="E174" i="1"/>
  <c r="E175" i="1"/>
  <c r="E178" i="1"/>
  <c r="E179" i="1"/>
  <c r="E180" i="1"/>
  <c r="E181" i="1"/>
  <c r="E182" i="1"/>
  <c r="E183" i="1"/>
  <c r="E184" i="1"/>
  <c r="E185" i="1"/>
  <c r="E186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4" i="1"/>
  <c r="E206" i="1"/>
  <c r="E207" i="1"/>
  <c r="E208" i="1"/>
  <c r="E209" i="1"/>
  <c r="E210" i="1"/>
  <c r="E211" i="1"/>
  <c r="E212" i="1"/>
  <c r="E213" i="1"/>
  <c r="E215" i="1"/>
  <c r="E216" i="1"/>
  <c r="E217" i="1"/>
  <c r="E218" i="1"/>
  <c r="E220" i="1"/>
  <c r="E221" i="1"/>
  <c r="E222" i="1"/>
  <c r="E223" i="1"/>
  <c r="E224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4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4" i="1"/>
  <c r="E315" i="1"/>
  <c r="E317" i="1"/>
  <c r="E318" i="1"/>
  <c r="E319" i="1"/>
  <c r="E320" i="1"/>
  <c r="E321" i="1"/>
  <c r="E322" i="1"/>
  <c r="E323" i="1"/>
  <c r="E324" i="1"/>
  <c r="E326" i="1"/>
  <c r="E327" i="1"/>
  <c r="E328" i="1"/>
  <c r="E329" i="1"/>
  <c r="E330" i="1"/>
  <c r="E331" i="1"/>
  <c r="E332" i="1"/>
  <c r="E333" i="1"/>
  <c r="E334" i="1"/>
  <c r="E335" i="1"/>
  <c r="E337" i="1"/>
  <c r="E338" i="1"/>
  <c r="E339" i="1"/>
  <c r="E340" i="1"/>
  <c r="E341" i="1"/>
  <c r="E342" i="1"/>
  <c r="E343" i="1"/>
  <c r="E345" i="1"/>
  <c r="E346" i="1"/>
  <c r="E347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8" i="1"/>
  <c r="D9" i="1"/>
  <c r="D10" i="1"/>
  <c r="D11" i="1"/>
  <c r="D12" i="1"/>
  <c r="D13" i="1"/>
  <c r="D14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4" i="1"/>
  <c r="D65" i="1"/>
  <c r="D66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8" i="1"/>
  <c r="D149" i="1"/>
  <c r="D150" i="1"/>
  <c r="D151" i="1"/>
  <c r="D152" i="1"/>
  <c r="D154" i="1"/>
  <c r="D156" i="1"/>
  <c r="D157" i="1"/>
  <c r="D158" i="1"/>
  <c r="D159" i="1"/>
  <c r="D160" i="1"/>
  <c r="D161" i="1"/>
  <c r="D162" i="1"/>
  <c r="D163" i="1"/>
  <c r="D164" i="1"/>
  <c r="D165" i="1"/>
  <c r="D168" i="1"/>
  <c r="D169" i="1"/>
  <c r="D170" i="1"/>
  <c r="D171" i="1"/>
  <c r="D174" i="1"/>
  <c r="D175" i="1"/>
  <c r="D178" i="1"/>
  <c r="D179" i="1"/>
  <c r="D180" i="1"/>
  <c r="D181" i="1"/>
  <c r="D182" i="1"/>
  <c r="D183" i="1"/>
  <c r="D184" i="1"/>
  <c r="D185" i="1"/>
  <c r="D186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4" i="1"/>
  <c r="D206" i="1"/>
  <c r="D207" i="1"/>
  <c r="D208" i="1"/>
  <c r="D209" i="1"/>
  <c r="D210" i="1"/>
  <c r="D211" i="1"/>
  <c r="D212" i="1"/>
  <c r="D213" i="1"/>
  <c r="D215" i="1"/>
  <c r="D216" i="1"/>
  <c r="D217" i="1"/>
  <c r="D218" i="1"/>
  <c r="D220" i="1"/>
  <c r="D221" i="1"/>
  <c r="D222" i="1"/>
  <c r="D223" i="1"/>
  <c r="D224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4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4" i="1"/>
  <c r="D315" i="1"/>
  <c r="D317" i="1"/>
  <c r="D318" i="1"/>
  <c r="D319" i="1"/>
  <c r="D320" i="1"/>
  <c r="D321" i="1"/>
  <c r="D322" i="1"/>
  <c r="D323" i="1"/>
  <c r="D324" i="1"/>
  <c r="D326" i="1"/>
  <c r="D327" i="1"/>
  <c r="D328" i="1"/>
  <c r="D329" i="1"/>
  <c r="D330" i="1"/>
  <c r="D331" i="1"/>
  <c r="D332" i="1"/>
  <c r="D333" i="1"/>
  <c r="D334" i="1"/>
  <c r="D335" i="1"/>
  <c r="D337" i="1"/>
  <c r="D338" i="1"/>
  <c r="D339" i="1"/>
  <c r="D340" i="1"/>
  <c r="D341" i="1"/>
  <c r="D342" i="1"/>
  <c r="D343" i="1"/>
  <c r="D345" i="1"/>
  <c r="D346" i="1"/>
  <c r="D347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8" i="1"/>
</calcChain>
</file>

<file path=xl/sharedStrings.xml><?xml version="1.0" encoding="utf-8"?>
<sst xmlns="http://schemas.openxmlformats.org/spreadsheetml/2006/main" count="706" uniqueCount="694">
  <si>
    <t>Commercial Systems Electronics</t>
  </si>
  <si>
    <t>LBC1081/00</t>
  </si>
  <si>
    <t>Microphone cable, 4-core, 100m</t>
  </si>
  <si>
    <t>LBC1208/40</t>
  </si>
  <si>
    <t>Microphone extension cable, XLR, 10m</t>
  </si>
  <si>
    <t>LBC1215/01</t>
  </si>
  <si>
    <t>Microphone clamp</t>
  </si>
  <si>
    <t>LBC1221/01</t>
  </si>
  <si>
    <t>MICROPHONE FLOORSTAND</t>
  </si>
  <si>
    <t>LBC1226/01</t>
  </si>
  <si>
    <t>ADJUSTABLE BOOM</t>
  </si>
  <si>
    <t>LBC1227/01</t>
  </si>
  <si>
    <t>Microphone table stand</t>
  </si>
  <si>
    <t>MW1-RMB</t>
  </si>
  <si>
    <t>Rack mounting bracket, 19"</t>
  </si>
  <si>
    <t>LBB1949/00</t>
  </si>
  <si>
    <t>Gooseneck microphone</t>
  </si>
  <si>
    <t>LBB9080/00</t>
  </si>
  <si>
    <t>Dynamic microphone, omni-directional</t>
  </si>
  <si>
    <t>LBB9099/10</t>
  </si>
  <si>
    <t>Dynamic microphone, uni-directional</t>
  </si>
  <si>
    <t>LBB9600/20</t>
  </si>
  <si>
    <t>Condenser microphone</t>
  </si>
  <si>
    <t>LBC2900/15</t>
  </si>
  <si>
    <t>Dynamic microphone, 6.3mm jack</t>
  </si>
  <si>
    <t>LBC2900/20</t>
  </si>
  <si>
    <t>Dynamic microphone, XLR</t>
  </si>
  <si>
    <t>MW1-HMC</t>
  </si>
  <si>
    <t>Head-worn microphone</t>
  </si>
  <si>
    <t>MW1-HTX-F4</t>
  </si>
  <si>
    <t>Microphone with transmitter, 606-630 MHz</t>
  </si>
  <si>
    <t>MW1-HTX-F5</t>
  </si>
  <si>
    <t>Microphone with transmitter, 722-746 MHz</t>
  </si>
  <si>
    <t>MW1-LMC</t>
  </si>
  <si>
    <t>LAVALIER MICROPHONE</t>
  </si>
  <si>
    <t>MW1-LTX-F4</t>
  </si>
  <si>
    <t>Belt-pack transmitter, 606-630 MHz</t>
  </si>
  <si>
    <t>MW1-LTX-F5</t>
  </si>
  <si>
    <t>Belt-pack transmitter, 722-746 MHz</t>
  </si>
  <si>
    <t>MW1-RX-F4</t>
  </si>
  <si>
    <t>Microphone receiver, 606-630 MHz</t>
  </si>
  <si>
    <t>MW1-RX-F5</t>
  </si>
  <si>
    <t>Microphone receiver, 722-746 MHz</t>
  </si>
  <si>
    <t>PLE-10M2-EU</t>
  </si>
  <si>
    <t>Mixer, 2-channel</t>
  </si>
  <si>
    <t>PLE-SDT</t>
  </si>
  <si>
    <t>Music source, USB/SD/Tuner</t>
  </si>
  <si>
    <t>PLE-WP3S2Z-EU</t>
  </si>
  <si>
    <t>Wall Panel</t>
  </si>
  <si>
    <t>PLE-1MA030-EU</t>
  </si>
  <si>
    <t>Priority mixer amplifier, 30W</t>
  </si>
  <si>
    <t>PLE-1MA060-EU</t>
  </si>
  <si>
    <t>Priority mixer amplifier, 60W</t>
  </si>
  <si>
    <t>PLE-1MA120-EU</t>
  </si>
  <si>
    <t>Priority mixer amplifier, 120W</t>
  </si>
  <si>
    <t>PLE-1ME060-EU</t>
  </si>
  <si>
    <t>Mixer amplifier, 60W</t>
  </si>
  <si>
    <t>PLE-1ME120-EU</t>
  </si>
  <si>
    <t>Mixer amplifier, 120W</t>
  </si>
  <si>
    <t>PLE-1ME240-EU</t>
  </si>
  <si>
    <t>Mixer amplifier, 240W</t>
  </si>
  <si>
    <t>PLE-1P120-EU</t>
  </si>
  <si>
    <t>Power amplifier, 120W</t>
  </si>
  <si>
    <t>PLE-1P240-EU</t>
  </si>
  <si>
    <t>Power amplifier, 240W</t>
  </si>
  <si>
    <t>PLE-2MA120-EU</t>
  </si>
  <si>
    <t>Priority mixer amplifier, 2-zone, 120W</t>
  </si>
  <si>
    <t>PLE-2MA240-EU</t>
  </si>
  <si>
    <t>Priority mixer amplifier, 2-zone, 240W</t>
  </si>
  <si>
    <t>PLE-1CS</t>
  </si>
  <si>
    <t>Call station, all-call</t>
  </si>
  <si>
    <t>PLE-1SCS</t>
  </si>
  <si>
    <t>Call station, all-call, heavy duty</t>
  </si>
  <si>
    <t>PLE-2CS</t>
  </si>
  <si>
    <t>Call station, 2-zone</t>
  </si>
  <si>
    <t>PLM-WCP</t>
  </si>
  <si>
    <t>Wall Control Panel</t>
  </si>
  <si>
    <t>PLM-4P125</t>
  </si>
  <si>
    <t>Power amplifier, 4x125W</t>
  </si>
  <si>
    <t>PLM-4P220</t>
  </si>
  <si>
    <t>Power amplifier, 4x220W</t>
  </si>
  <si>
    <t>PLM-8CS</t>
  </si>
  <si>
    <t>Call station, 8-zone</t>
  </si>
  <si>
    <t>PLM-8M8</t>
  </si>
  <si>
    <t>Mixer, 8-channel</t>
  </si>
  <si>
    <t>LBB1925/10</t>
  </si>
  <si>
    <t>System preamplifier, 6-zone</t>
  </si>
  <si>
    <t>LBB1965/00</t>
  </si>
  <si>
    <t>Message manager</t>
  </si>
  <si>
    <t>LBB1968/00</t>
  </si>
  <si>
    <t>Feedback suppressor</t>
  </si>
  <si>
    <t>PLN-4S6Z</t>
  </si>
  <si>
    <t>Wall panel for PLN-6AIO240</t>
  </si>
  <si>
    <t>PLN-6AIO240</t>
  </si>
  <si>
    <t>All-in-one amplifier, 6-zone, 240W</t>
  </si>
  <si>
    <t>PLN-6TMW</t>
  </si>
  <si>
    <t>Weekly timer</t>
  </si>
  <si>
    <t>PLN-ILR</t>
  </si>
  <si>
    <t>Induction loop receiver</t>
  </si>
  <si>
    <t>PLN-1LA10</t>
  </si>
  <si>
    <t>Induction loop amplifier</t>
  </si>
  <si>
    <t>LBB1941/00</t>
  </si>
  <si>
    <t>LBB1946/00</t>
  </si>
  <si>
    <t>Call station for LBB1925/10, 6-zone</t>
  </si>
  <si>
    <t>LBB1950/10</t>
  </si>
  <si>
    <t>Table-top microphone</t>
  </si>
  <si>
    <t>PLN-6CS</t>
  </si>
  <si>
    <t>Call station for PLN-6AIO240, 6-zone</t>
  </si>
  <si>
    <t>LBC1259/01</t>
  </si>
  <si>
    <t>Universal floorstand</t>
  </si>
  <si>
    <t>LBC1400/10</t>
  </si>
  <si>
    <t>Volume control, 12W (BS)</t>
  </si>
  <si>
    <t>LBC1400/20</t>
  </si>
  <si>
    <t>Volume control, 12W (BS, fail-safe)</t>
  </si>
  <si>
    <t>LBC1401/10</t>
  </si>
  <si>
    <t>Volume control, 12W (U40)</t>
  </si>
  <si>
    <t>LBC1401/20</t>
  </si>
  <si>
    <t>Volume control, 12W (U40, fail-safe)</t>
  </si>
  <si>
    <t>LBC1410/10</t>
  </si>
  <si>
    <t>Volume control, 36W (BS)</t>
  </si>
  <si>
    <t>LBC1410/20</t>
  </si>
  <si>
    <t>Volume control, 36W (BS, fail-safe)</t>
  </si>
  <si>
    <t>LBC1411/10</t>
  </si>
  <si>
    <t>Volume control, 36W (U40)</t>
  </si>
  <si>
    <t>LBC1411/20</t>
  </si>
  <si>
    <t>Volume control, 36W (U40, fail-safe)</t>
  </si>
  <si>
    <t>LBC1412/10</t>
  </si>
  <si>
    <t>Volume control, 36W</t>
  </si>
  <si>
    <t>LBC1420/10</t>
  </si>
  <si>
    <t>Volume control, 100W</t>
  </si>
  <si>
    <t>LBC1420/20</t>
  </si>
  <si>
    <t>Volume control, 100W (fail-safe)</t>
  </si>
  <si>
    <t>LBC1430/10</t>
  </si>
  <si>
    <t>Program selector (BS)</t>
  </si>
  <si>
    <t>LBC1431/10</t>
  </si>
  <si>
    <t>Program selector (U40)</t>
  </si>
  <si>
    <t>LM1-CB</t>
  </si>
  <si>
    <t>Carrier bag for 2 floorstands</t>
  </si>
  <si>
    <t>LM1-SMB-MK</t>
  </si>
  <si>
    <t>Surface mount box (BS)</t>
  </si>
  <si>
    <t>LM1-SMB-U40</t>
  </si>
  <si>
    <t>Surface mount box (U40)</t>
  </si>
  <si>
    <t>LHM0606/00</t>
  </si>
  <si>
    <t>Ceiling loudspeaker 6W metal screw mount</t>
  </si>
  <si>
    <t>LHM0606/10</t>
  </si>
  <si>
    <t>Ceiling loudspeaker 6W metal with clamps</t>
  </si>
  <si>
    <t>LC20-PC60G6-6</t>
  </si>
  <si>
    <t>Ceiling loudspeaker, 60W, 6"</t>
  </si>
  <si>
    <t>LC20-PC60G6-6E</t>
  </si>
  <si>
    <t>Premium sound 60 W 6"ceiling lsp (2 pcs)</t>
  </si>
  <si>
    <t>LC20-PC60G6-8</t>
  </si>
  <si>
    <t>Ceiling loudspeaker, 60W, 8"</t>
  </si>
  <si>
    <t>LC20-PC60G6-8E</t>
  </si>
  <si>
    <t>Premium sound 60 W 8" ceiling lsp (2pcs)</t>
  </si>
  <si>
    <t>LC2-PC30G6-4</t>
  </si>
  <si>
    <t>Premium sound 30W 4" ceiling lsp (2 pcs)</t>
  </si>
  <si>
    <t>LC2-PC30G6-8</t>
  </si>
  <si>
    <t>Ceiling loudspeaker, 30W, 8"</t>
  </si>
  <si>
    <t>LC2-PC30G6-8L</t>
  </si>
  <si>
    <t>Ceiling loudspeaker, 30W, 8", low</t>
  </si>
  <si>
    <t>LC2-PC60G6-10</t>
  </si>
  <si>
    <t>Ceiling subwoofer, 60W, 10"</t>
  </si>
  <si>
    <t>LC2-PC60G6-12</t>
  </si>
  <si>
    <t>Ceiling loudspeaker, 64W, 12"</t>
  </si>
  <si>
    <t>LC2-PC60G6-8H</t>
  </si>
  <si>
    <t>Ceiling loudspeaker, 60W, 8", high</t>
  </si>
  <si>
    <t>LC6-100S-L</t>
  </si>
  <si>
    <t>Ceiling mount speaker system, white</t>
  </si>
  <si>
    <t>LC6-S-L</t>
  </si>
  <si>
    <t>Ceiling mount satellite speaker</t>
  </si>
  <si>
    <t>LC6-SW100-L</t>
  </si>
  <si>
    <t>Ceiling mount subwoofer, white</t>
  </si>
  <si>
    <t>LB1-BW12-D1</t>
  </si>
  <si>
    <t>Cabinet speaker 12W bi-directional black</t>
  </si>
  <si>
    <t>LB1-BW12-L1</t>
  </si>
  <si>
    <t>Cabinet speaker 12W bi-directional white</t>
  </si>
  <si>
    <t>LB1-CW06-D</t>
  </si>
  <si>
    <t>6W CORNER LSP. (BLACK)</t>
  </si>
  <si>
    <t>LB1-CW06-D1</t>
  </si>
  <si>
    <t>Cabinet loudspeaker, 6W, corner, black</t>
  </si>
  <si>
    <t>LB1-CW06-L1</t>
  </si>
  <si>
    <t>Cabinet loudspeaker, 6W, corner, white</t>
  </si>
  <si>
    <t>LB1-UM20E-D</t>
  </si>
  <si>
    <t>Cabinet loudspeaker, 20W, black</t>
  </si>
  <si>
    <t>LB1-UM20E-L</t>
  </si>
  <si>
    <t>Cabinet loudspeaker, 20W, white</t>
  </si>
  <si>
    <t>LB1-UM50E-D</t>
  </si>
  <si>
    <t>Cabinet loudspeaker, 50W, black</t>
  </si>
  <si>
    <t>LB1-UM50E-L</t>
  </si>
  <si>
    <t>Cabinet loudspeaker, 50W, white</t>
  </si>
  <si>
    <t>LB1-UW06-D1</t>
  </si>
  <si>
    <t>Cabinet loudspeaker, 6W, MDF, black</t>
  </si>
  <si>
    <t>LB1-UW06-FD1</t>
  </si>
  <si>
    <t>Cabinet loudspeaker, 6W, flat, black</t>
  </si>
  <si>
    <t>LB1-UW06-FL1</t>
  </si>
  <si>
    <t>Cabinet loudspeaker, 6W, flat, white</t>
  </si>
  <si>
    <t>LB1-UW06-L1</t>
  </si>
  <si>
    <t>Cabinet loudspeaker, 6W, MDF, white</t>
  </si>
  <si>
    <t>LB1-UW06V-D1</t>
  </si>
  <si>
    <t>Cabinet speaker 6W black, volume control</t>
  </si>
  <si>
    <t>LB1-UW06V-L1</t>
  </si>
  <si>
    <t>Cabinet speaker 6W white, volume control</t>
  </si>
  <si>
    <t>LB1-UW12-D1</t>
  </si>
  <si>
    <t>Cabinet loudspeaker, 12W, black</t>
  </si>
  <si>
    <t>LB1-UW12-L1</t>
  </si>
  <si>
    <t>Cabinet loudspeaker, 12W, white</t>
  </si>
  <si>
    <t>LB20-PC15-4D</t>
  </si>
  <si>
    <t>Cabinet speaker 4" 70/100V black pair</t>
  </si>
  <si>
    <t>LB20-PC15-4L</t>
  </si>
  <si>
    <t>Cabinet speaker 4" 70/100V white pair</t>
  </si>
  <si>
    <t>LB20-PC30-5D</t>
  </si>
  <si>
    <t>Cabinet speaker 5" 70/100V black pair</t>
  </si>
  <si>
    <t>LB20-PC30-5L</t>
  </si>
  <si>
    <t>Cabinet speaker 5" 70/100V white pair</t>
  </si>
  <si>
    <t>LB20-PC40-4D</t>
  </si>
  <si>
    <t>Cabinet speaker 4" 8 Ohm black pair</t>
  </si>
  <si>
    <t>LB20-PC40-4L</t>
  </si>
  <si>
    <t>Cabinet speaker 4" 8 Ohm white pair</t>
  </si>
  <si>
    <t>LB20-PC60-8D</t>
  </si>
  <si>
    <t>Cabinet speaker 8" 70/100V black pair</t>
  </si>
  <si>
    <t>LB20-PC60-8L</t>
  </si>
  <si>
    <t>Cabinet speaker 8" 70/100V white pair</t>
  </si>
  <si>
    <t>LB20-PC60EW-5D</t>
  </si>
  <si>
    <t>Cabinet speaker 5" 70/100V IP65 bk pair</t>
  </si>
  <si>
    <t>LB20-PC60EW-5L</t>
  </si>
  <si>
    <t>Cabinet speaker 5" 70/100V IP65 wh pair</t>
  </si>
  <si>
    <t>LB20-PC75-5D</t>
  </si>
  <si>
    <t>Cabinet speaker 5" 8 Ohm black pair</t>
  </si>
  <si>
    <t>LB20-PC75-5L</t>
  </si>
  <si>
    <t>Cabinet speaker 5" 8 Ohm white pair</t>
  </si>
  <si>
    <t>LB20-PC90-8D</t>
  </si>
  <si>
    <t>Cabinet speaker 8" 8 Ohm black pair</t>
  </si>
  <si>
    <t>LB20-PC90-8L</t>
  </si>
  <si>
    <t>Cabinet speaker 8" 8 Ohm white pair</t>
  </si>
  <si>
    <t>LB20-SW400-D</t>
  </si>
  <si>
    <t>Cabinet subwoofer 2x10" black</t>
  </si>
  <si>
    <t>LB20-SW400-L</t>
  </si>
  <si>
    <t>Cabinet subwoofer 2x10" white</t>
  </si>
  <si>
    <t>LB2-UC15-D1</t>
  </si>
  <si>
    <t>Cabinet loudspeaker, 15W, black</t>
  </si>
  <si>
    <t>LB2-UC15-L1</t>
  </si>
  <si>
    <t>Cabinet loudspeaker, 15W, white</t>
  </si>
  <si>
    <t>LB2-UC30-D1</t>
  </si>
  <si>
    <t>Cabinet loudspeaker, 30W, black</t>
  </si>
  <si>
    <t>LB2-UC30-L1</t>
  </si>
  <si>
    <t>Cabinet loudspeaker, 30W, white</t>
  </si>
  <si>
    <t>LB6-100S-D</t>
  </si>
  <si>
    <t>Wall mount speaker system, black</t>
  </si>
  <si>
    <t>LB6-100S-L</t>
  </si>
  <si>
    <t>Wall mount speaker system, white</t>
  </si>
  <si>
    <t>LB6-S-D</t>
  </si>
  <si>
    <t>Wall mount satellite speaker, black</t>
  </si>
  <si>
    <t>LB6-S-L</t>
  </si>
  <si>
    <t>Wall mount satellite speaker, white</t>
  </si>
  <si>
    <t>LB6-SW100-D</t>
  </si>
  <si>
    <t>Wall mount cabinet subwoofer, black</t>
  </si>
  <si>
    <t>LB6-SW100-L</t>
  </si>
  <si>
    <t>Wall mount cabinet subwoofer, white</t>
  </si>
  <si>
    <t>LA1-UW24-D</t>
  </si>
  <si>
    <t>24W COLUMN LSPR. (BLACK)</t>
  </si>
  <si>
    <t>LA1-UW24-D1</t>
  </si>
  <si>
    <t>Column loudspeaker, 24W, black</t>
  </si>
  <si>
    <t>LA1-UW24-L1</t>
  </si>
  <si>
    <t>Column loudspeaker, 24W, white</t>
  </si>
  <si>
    <t>LA1-UW36-D1</t>
  </si>
  <si>
    <t>Column loudspeaker, 36W, black</t>
  </si>
  <si>
    <t>LA1-UW36-L1</t>
  </si>
  <si>
    <t>Column loudspeaker, 36W, white</t>
  </si>
  <si>
    <t>LP6-S-L</t>
  </si>
  <si>
    <t>Pendant mount satellite speaker</t>
  </si>
  <si>
    <t>IP-10D-CB</t>
  </si>
  <si>
    <t>Crossover input 10" subwoofer bk</t>
  </si>
  <si>
    <t>IP-10D-CW</t>
  </si>
  <si>
    <t>Crossover input 10" subwoofer wh</t>
  </si>
  <si>
    <t>IP-10D-TB</t>
  </si>
  <si>
    <t>Transformer input 10" subwoofer bk</t>
  </si>
  <si>
    <t>IP-10D-TW</t>
  </si>
  <si>
    <t>Transformer input 10" subwoofer wh</t>
  </si>
  <si>
    <t>SMS-TR-5</t>
  </si>
  <si>
    <t>Threaded rod adapter for 5" bk pair</t>
  </si>
  <si>
    <t>SMS-UB-58</t>
  </si>
  <si>
    <t>U-bolt adapter for 5", 8" bk pair</t>
  </si>
  <si>
    <t>UB-10DB</t>
  </si>
  <si>
    <t>U-bracket for 10" subwoofer black</t>
  </si>
  <si>
    <t>UB-10DW</t>
  </si>
  <si>
    <t>U-bracket for 10" subwoofer white</t>
  </si>
  <si>
    <t>WC-58B</t>
  </si>
  <si>
    <t>Weather cover for 5", 8" black pair</t>
  </si>
  <si>
    <t>WC-58W</t>
  </si>
  <si>
    <t>Weather cover for 5", 8" white pair</t>
  </si>
  <si>
    <t>Intercoms Wired Matrix</t>
  </si>
  <si>
    <t>Accessories KP Series KeyPanels RTS</t>
  </si>
  <si>
    <t>PWR CORD ARNI EU</t>
  </si>
  <si>
    <t>ARNI Power cord - EU</t>
  </si>
  <si>
    <t>OMNEO Interfaces RTS</t>
  </si>
  <si>
    <t>ARNI RM GEN-2</t>
  </si>
  <si>
    <t>ARNI Rack Mount Shelf Kit G2</t>
  </si>
  <si>
    <t>OMN-ARNIE</t>
  </si>
  <si>
    <t>ARNI E OMNEO Interface</t>
  </si>
  <si>
    <t>Public Address Voice Alarm Electronics</t>
  </si>
  <si>
    <t>LBB9081/00</t>
  </si>
  <si>
    <t>Dynamic microphone, emergency</t>
  </si>
  <si>
    <t>LBB9082/00</t>
  </si>
  <si>
    <t>Emergency gooseneck microphone</t>
  </si>
  <si>
    <t>OM-1</t>
  </si>
  <si>
    <t>Interface module</t>
  </si>
  <si>
    <t>PVA-1EB</t>
  </si>
  <si>
    <t>Call station emergency button</t>
  </si>
  <si>
    <t>PVA-1KS</t>
  </si>
  <si>
    <t>Call station key switch</t>
  </si>
  <si>
    <t>PVA-1WEOL</t>
  </si>
  <si>
    <t>End-of-line supervision module</t>
  </si>
  <si>
    <t>PVA-20CSE</t>
  </si>
  <si>
    <t>Call station extension</t>
  </si>
  <si>
    <t>PVA-4R24</t>
  </si>
  <si>
    <t>Router</t>
  </si>
  <si>
    <t>PVA-2P500</t>
  </si>
  <si>
    <t>Power amplifier, 2x500W</t>
  </si>
  <si>
    <t>PVA-15CST</t>
  </si>
  <si>
    <t>Call station</t>
  </si>
  <si>
    <t>PVA-CSK</t>
  </si>
  <si>
    <t>Call station kit</t>
  </si>
  <si>
    <t>PVA-4CR12</t>
  </si>
  <si>
    <t>Controller</t>
  </si>
  <si>
    <t>LBB1957/00</t>
  </si>
  <si>
    <t>Call station keypad</t>
  </si>
  <si>
    <t>LBB1992/00</t>
  </si>
  <si>
    <t>LBB1996/00</t>
  </si>
  <si>
    <t>Remote control</t>
  </si>
  <si>
    <t>LBB1997/00</t>
  </si>
  <si>
    <t>Remote control extension</t>
  </si>
  <si>
    <t>LBB1998/00</t>
  </si>
  <si>
    <t>Remote control kit</t>
  </si>
  <si>
    <t>LBB1999/00</t>
  </si>
  <si>
    <t>Remote control extension kit</t>
  </si>
  <si>
    <t>PLN-1EOL</t>
  </si>
  <si>
    <t>End-of-line supervision board</t>
  </si>
  <si>
    <t>PLN-DMY60</t>
  </si>
  <si>
    <t>End-of-line supervision load</t>
  </si>
  <si>
    <t>LBB1930/20</t>
  </si>
  <si>
    <t>Power amplifier, 1x120W</t>
  </si>
  <si>
    <t>LBB1935/20</t>
  </si>
  <si>
    <t>Power amplifier, 1x240W</t>
  </si>
  <si>
    <t>LBB1938/20</t>
  </si>
  <si>
    <t>Power amplifier, 1x480W</t>
  </si>
  <si>
    <t>LBB1956/00</t>
  </si>
  <si>
    <t>Call station, 6-zone</t>
  </si>
  <si>
    <t>LBB1995/00</t>
  </si>
  <si>
    <t>Fireman's panel</t>
  </si>
  <si>
    <t>LBB1990/00</t>
  </si>
  <si>
    <t>PLN-24CH12</t>
  </si>
  <si>
    <t>Battery charger, 24V</t>
  </si>
  <si>
    <t>LBB4404/00</t>
  </si>
  <si>
    <t>COBRANET INTERFACE</t>
  </si>
  <si>
    <t>LBB4416/00</t>
  </si>
  <si>
    <t>Network cable, 100m</t>
  </si>
  <si>
    <t>LBB4416/01</t>
  </si>
  <si>
    <t>Network cable assembly, 0.5m</t>
  </si>
  <si>
    <t>LBB4416/02</t>
  </si>
  <si>
    <t>Network cable assembly, 2m</t>
  </si>
  <si>
    <t>LBB4416/05</t>
  </si>
  <si>
    <t>Network cable assembly, 5m</t>
  </si>
  <si>
    <t>LBB4416/10</t>
  </si>
  <si>
    <t>Network cable assembly, 10m</t>
  </si>
  <si>
    <t>LBB4416/20</t>
  </si>
  <si>
    <t>Network cable assembly, 20m</t>
  </si>
  <si>
    <t>LBB4416/50</t>
  </si>
  <si>
    <t>Network cable assembly, 50m</t>
  </si>
  <si>
    <t>LBB4417/00</t>
  </si>
  <si>
    <t>Network cable connector</t>
  </si>
  <si>
    <t>LBB4418/00</t>
  </si>
  <si>
    <t>Network cable toolkit</t>
  </si>
  <si>
    <t>LBB4418/50</t>
  </si>
  <si>
    <t>Spare cutting tool</t>
  </si>
  <si>
    <t>LBB4419/00</t>
  </si>
  <si>
    <t>Network cable coupler</t>
  </si>
  <si>
    <t>LBB4432/00</t>
  </si>
  <si>
    <t>CALL STATION KEYPAD</t>
  </si>
  <si>
    <t>LBB4436/00</t>
  </si>
  <si>
    <t>Call station key cover</t>
  </si>
  <si>
    <t>LBB4440/00</t>
  </si>
  <si>
    <t>SUPERVISION CONTROL BOARD</t>
  </si>
  <si>
    <t>LBB4441/00</t>
  </si>
  <si>
    <t>Loudspeaker supervision board</t>
  </si>
  <si>
    <t>LBB4442/00</t>
  </si>
  <si>
    <t>End-of-line supervision set</t>
  </si>
  <si>
    <t>LBB4443/00</t>
  </si>
  <si>
    <t>LBB4446/00</t>
  </si>
  <si>
    <t>Supervision board bracket</t>
  </si>
  <si>
    <t>PM1-LISD</t>
  </si>
  <si>
    <t>Loudspeaker DC Blocking Board</t>
  </si>
  <si>
    <t>PM1-LISM6</t>
  </si>
  <si>
    <t>Loudspeaker line isolator master</t>
  </si>
  <si>
    <t>PM1-LISS</t>
  </si>
  <si>
    <t>Loudspeaker line isolator module</t>
  </si>
  <si>
    <t>PRS-16MCI</t>
  </si>
  <si>
    <t>Multi-channel interface</t>
  </si>
  <si>
    <t>PRS-1AIP1</t>
  </si>
  <si>
    <t>Audio-over-IP interface</t>
  </si>
  <si>
    <t>PRS-4AEX4</t>
  </si>
  <si>
    <t>Analog audio expander</t>
  </si>
  <si>
    <t>PRS-4OMI4</t>
  </si>
  <si>
    <t>OMNEO INTERFACE</t>
  </si>
  <si>
    <t>PRS-CRF</t>
  </si>
  <si>
    <t>CALL STACKER</t>
  </si>
  <si>
    <t>PRS-CSI</t>
  </si>
  <si>
    <t>CALL STATION INTERFACE</t>
  </si>
  <si>
    <t>PRS-CSKPM</t>
  </si>
  <si>
    <t>CALL STATION KEYPAD MODULE</t>
  </si>
  <si>
    <t>PRS-CSNKP</t>
  </si>
  <si>
    <t>Call station numeric keypad</t>
  </si>
  <si>
    <t>PRS-FIN</t>
  </si>
  <si>
    <t>FIBER INTERFACE</t>
  </si>
  <si>
    <t>PRS-FINNA</t>
  </si>
  <si>
    <t>Non-addressable fiber interface</t>
  </si>
  <si>
    <t>PRS-FINS</t>
  </si>
  <si>
    <t>FIBER INTERFACE SINGLE-MODE</t>
  </si>
  <si>
    <t>PRS-NSP</t>
  </si>
  <si>
    <t>NETWORK SPLITTER</t>
  </si>
  <si>
    <t>PSP-D00039</t>
  </si>
  <si>
    <t>SPEC RCS Master</t>
  </si>
  <si>
    <t>PSP-D00040</t>
  </si>
  <si>
    <t>SPEC RCS Slave</t>
  </si>
  <si>
    <t xml:space="preserve">PSP-H00217 </t>
  </si>
  <si>
    <t>Network cable assembly, 40m</t>
  </si>
  <si>
    <t>LBB4428/00-EU</t>
  </si>
  <si>
    <t>Power amplifier, 8x60W</t>
  </si>
  <si>
    <t>PRS-1B500-EU</t>
  </si>
  <si>
    <t>Amplifier, 1x500W</t>
  </si>
  <si>
    <t>PRS-1P500-EU</t>
  </si>
  <si>
    <t>Power amplifier, 1x500W</t>
  </si>
  <si>
    <t>PRS-2B250-EU</t>
  </si>
  <si>
    <t>Amplifier, 2x250W</t>
  </si>
  <si>
    <t>PRS-2P250-EU</t>
  </si>
  <si>
    <t>Power amplifier, 2x250W</t>
  </si>
  <si>
    <t>PRS-4B125-EU</t>
  </si>
  <si>
    <t>Amplifier, 4x125W</t>
  </si>
  <si>
    <t>PRS-4P125-EU</t>
  </si>
  <si>
    <t>PRS-8B060-EU</t>
  </si>
  <si>
    <t>Amplifier, 8x60W</t>
  </si>
  <si>
    <t>LBB4430/00</t>
  </si>
  <si>
    <t>PRS-CSM</t>
  </si>
  <si>
    <t>CALL STATION MODULE</t>
  </si>
  <si>
    <t>PRS-CSR</t>
  </si>
  <si>
    <t>REMOTE CALL STATION</t>
  </si>
  <si>
    <t>PRS-CSRM</t>
  </si>
  <si>
    <t>REMOTE CALL STATION MODULE</t>
  </si>
  <si>
    <t>PRS-NCO3</t>
  </si>
  <si>
    <t>Network controller</t>
  </si>
  <si>
    <t>PRS-48CH12</t>
  </si>
  <si>
    <t>Battery charger, 48V</t>
  </si>
  <si>
    <t>PRS-CSC-E</t>
  </si>
  <si>
    <t>PC call station client e-license</t>
  </si>
  <si>
    <t>PRS-SW</t>
  </si>
  <si>
    <t>Installation software</t>
  </si>
  <si>
    <t>PRS-SWCS</t>
  </si>
  <si>
    <t>PC CALL SERVER</t>
  </si>
  <si>
    <t>PRS-SWCSL-E</t>
  </si>
  <si>
    <t>PC call server controller e-license</t>
  </si>
  <si>
    <t>PRS-TIC-E</t>
  </si>
  <si>
    <t>PC telephone interface client e-license</t>
  </si>
  <si>
    <t>Public Address Voice Alarm Speakers</t>
  </si>
  <si>
    <t>LA3-VARI-CM</t>
  </si>
  <si>
    <t>Vari-directional array, CobraNet module</t>
  </si>
  <si>
    <t>LA3-VARI-CS</t>
  </si>
  <si>
    <t>Vari-directional array configuration set</t>
  </si>
  <si>
    <t>LBC1256/00</t>
  </si>
  <si>
    <t>Ceramic connection adapter</t>
  </si>
  <si>
    <t>LBC3012/01</t>
  </si>
  <si>
    <t>Surface mounting box for LBC3011/XX</t>
  </si>
  <si>
    <t>LBC3013/01</t>
  </si>
  <si>
    <t>FLUSH MOUNTING BOX</t>
  </si>
  <si>
    <t>LBC3080/01</t>
  </si>
  <si>
    <t>Metal fire dome</t>
  </si>
  <si>
    <t>LBC3080/11</t>
  </si>
  <si>
    <t>Metal fire dome, white</t>
  </si>
  <si>
    <t>LBC3081/02</t>
  </si>
  <si>
    <t>Metal fire dome for LBC3086/41</t>
  </si>
  <si>
    <t>LBC3082/00</t>
  </si>
  <si>
    <t>Metal fire dome for LBC3099/41</t>
  </si>
  <si>
    <t>LBC3091/01</t>
  </si>
  <si>
    <t>Surface mount box, white</t>
  </si>
  <si>
    <t>LC1-CBB</t>
  </si>
  <si>
    <t>Back box for LC1 speaker</t>
  </si>
  <si>
    <t>LC1-CMR</t>
  </si>
  <si>
    <t>Mounting ring for LC1</t>
  </si>
  <si>
    <t>LC1-CSMB</t>
  </si>
  <si>
    <t>Surface mounting box for LC1</t>
  </si>
  <si>
    <t>LC1-MFD</t>
  </si>
  <si>
    <t>Metal fire dome for LC1</t>
  </si>
  <si>
    <t>LC1-MMSB</t>
  </si>
  <si>
    <t>Mounting support bracket for LC1</t>
  </si>
  <si>
    <t>LC1-MSK</t>
  </si>
  <si>
    <t>Metal suspension kit for LC1</t>
  </si>
  <si>
    <t>LC1-PIB</t>
  </si>
  <si>
    <t>Pilot tone indication board for LC1</t>
  </si>
  <si>
    <t>LC3-CBB</t>
  </si>
  <si>
    <t>Back box for LC3 speaker</t>
  </si>
  <si>
    <t>LC4-CBB</t>
  </si>
  <si>
    <t>Back box for LC4 speaker</t>
  </si>
  <si>
    <t>LC4-MFD</t>
  </si>
  <si>
    <t>Metal fire dome for LC4 speaker</t>
  </si>
  <si>
    <t>LC5-CBB</t>
  </si>
  <si>
    <t>Back box for LC5 speaker</t>
  </si>
  <si>
    <t>LM1-MBX12</t>
  </si>
  <si>
    <t>Wall mounting bracket for LB3-PC250</t>
  </si>
  <si>
    <t>LM1-MBX15</t>
  </si>
  <si>
    <t>Wall mounting bracket for LB3-PC350</t>
  </si>
  <si>
    <t>LM1-MSB-1</t>
  </si>
  <si>
    <t>Bracket adapter set for LS1-OC100E-1</t>
  </si>
  <si>
    <t>LM1-TB</t>
  </si>
  <si>
    <t>Tile Bridge</t>
  </si>
  <si>
    <t>LBC3403/16</t>
  </si>
  <si>
    <t>Horn, 10", without driver</t>
  </si>
  <si>
    <t>LBC3404/16</t>
  </si>
  <si>
    <t>Horn, 15", without driver</t>
  </si>
  <si>
    <t>LBC3405/16</t>
  </si>
  <si>
    <t>Horn, 20", without driver</t>
  </si>
  <si>
    <t>LBC3406/16</t>
  </si>
  <si>
    <t>Horn, 8"x15", without driver</t>
  </si>
  <si>
    <t>LBC3472/00</t>
  </si>
  <si>
    <t>Horn driver unit, 25W</t>
  </si>
  <si>
    <t>LBC3473/00</t>
  </si>
  <si>
    <t>Horn driver unit, 35W</t>
  </si>
  <si>
    <t>LBC3474/00</t>
  </si>
  <si>
    <t>Horn driver assembly, 50W</t>
  </si>
  <si>
    <t>LBC3478/00</t>
  </si>
  <si>
    <t>Horn, 14", without driver</t>
  </si>
  <si>
    <t>LBC3479/00</t>
  </si>
  <si>
    <t>Horn, 20", assembly part</t>
  </si>
  <si>
    <t>LBC3481/12</t>
  </si>
  <si>
    <t>Horn loudspeaker, 10W, 6"</t>
  </si>
  <si>
    <t>LBC3482/00</t>
  </si>
  <si>
    <t>Horn loudspeaker, 25W</t>
  </si>
  <si>
    <t>LBC3483/00</t>
  </si>
  <si>
    <t>Horn loudspeaker, 35W</t>
  </si>
  <si>
    <t>LBC3484/00</t>
  </si>
  <si>
    <t>Horn loudspeaker, 50W</t>
  </si>
  <si>
    <t>LBC3491/12</t>
  </si>
  <si>
    <t>Horn loudspeaker, 10W, 6x10"</t>
  </si>
  <si>
    <t>LBC3492/12</t>
  </si>
  <si>
    <t>Horn loudspeaker, 20W</t>
  </si>
  <si>
    <t>LBC3493/12</t>
  </si>
  <si>
    <t>Horn loudspeaker, 30W</t>
  </si>
  <si>
    <t>LBN9000/00</t>
  </si>
  <si>
    <t>Horn driver unit, 15W</t>
  </si>
  <si>
    <t>LBN9001/00</t>
  </si>
  <si>
    <t>Horn driver unit, 30W</t>
  </si>
  <si>
    <t>LBN9003/00</t>
  </si>
  <si>
    <t>Horn driver unit, 50W</t>
  </si>
  <si>
    <t>LH1-10M10E</t>
  </si>
  <si>
    <t>Horn loudspeaker, 10W, 7x8"</t>
  </si>
  <si>
    <t>LH1-UC30E</t>
  </si>
  <si>
    <t>Horn loudspeaker, 30W, music</t>
  </si>
  <si>
    <t>LH2-UC06</t>
  </si>
  <si>
    <t>Horn loudspeaker, 6W, compact marine</t>
  </si>
  <si>
    <t>LH2-UC15E</t>
  </si>
  <si>
    <t>Horn loudspeaker, 15W, marine</t>
  </si>
  <si>
    <t>LH3-UC25XL</t>
  </si>
  <si>
    <t>Horn loudspeaker, Ex-proof, long flare</t>
  </si>
  <si>
    <t>LH3-UC25XS</t>
  </si>
  <si>
    <t>Horn loudspeaker, Ex-proof, short flare</t>
  </si>
  <si>
    <t>LBC3086/41</t>
  </si>
  <si>
    <t>Ceiling loudspeaker 6W metal clamp mount</t>
  </si>
  <si>
    <t>LBC3087/41</t>
  </si>
  <si>
    <t>Ceiling loudspeaker, 6W, screw mount</t>
  </si>
  <si>
    <t>LBC3090/01</t>
  </si>
  <si>
    <t>Ceiling loudspeaker, 6W, ABS with clamps</t>
  </si>
  <si>
    <t>LBC3090/31</t>
  </si>
  <si>
    <t>LBC3950/01</t>
  </si>
  <si>
    <t>Ceiling loudspeaker, 6W, ABS, 4"</t>
  </si>
  <si>
    <t>LBC3951/11</t>
  </si>
  <si>
    <t>Ceiling loudspeaker, 6W, 4"</t>
  </si>
  <si>
    <t>LC1-UM06E8</t>
  </si>
  <si>
    <t>Ceiling loudspeaker, 6W, metal</t>
  </si>
  <si>
    <t>LC1-WC06E8</t>
  </si>
  <si>
    <t>Ceiling loudspeaker, 6W, ABS</t>
  </si>
  <si>
    <t>LC1-WM06E8</t>
  </si>
  <si>
    <t>Ceiling loudspeaker, 6W, metal, 4"</t>
  </si>
  <si>
    <t>LC3-UC06</t>
  </si>
  <si>
    <t>Ceiling loudspeaker, 6W</t>
  </si>
  <si>
    <t>LC3-UC06E</t>
  </si>
  <si>
    <t>Ceiling loudspeaker, 6W, spring arms</t>
  </si>
  <si>
    <t>LC3-UC06-LZ</t>
  </si>
  <si>
    <t>Ceiling loudspeaker, 6W, 4 Ohm</t>
  </si>
  <si>
    <t>LC4-UC06E</t>
  </si>
  <si>
    <t>Ceiling loudspeaker, 6W, wide angle</t>
  </si>
  <si>
    <t>LC5-WC06E4</t>
  </si>
  <si>
    <t>Ceiling loudspeaker, 6W, ABS, 2"</t>
  </si>
  <si>
    <t>LC7-UM06E3-AB</t>
  </si>
  <si>
    <t>A/B Ceiling Loudspeaker 6 W</t>
  </si>
  <si>
    <t>LBC3099/41</t>
  </si>
  <si>
    <t>Ceiling loudspeaker, 24W, 8"</t>
  </si>
  <si>
    <t>LC1-UM12E8</t>
  </si>
  <si>
    <t>Ceiling loudspeaker, 12W, coaxial</t>
  </si>
  <si>
    <t>LC1-UM24E8</t>
  </si>
  <si>
    <t>Ceiling loudspeaker, 24W, coaxial</t>
  </si>
  <si>
    <t>LC4-UC12E</t>
  </si>
  <si>
    <t>Ceiling loudspeaker, 12W, wide angle</t>
  </si>
  <si>
    <t>LC4-UC24E</t>
  </si>
  <si>
    <t>Ceiling loudspeaker, 24W, wide angle</t>
  </si>
  <si>
    <t>LBC3011/41</t>
  </si>
  <si>
    <t>Panel loudspeaker, 6W</t>
  </si>
  <si>
    <t>LBC3011/51</t>
  </si>
  <si>
    <t>Panel loudspeaker, 6W, volume control</t>
  </si>
  <si>
    <t>LB1-UM06E-1</t>
  </si>
  <si>
    <t>Cabinet loudspeaker, metal, circular</t>
  </si>
  <si>
    <t>LB3-PC250</t>
  </si>
  <si>
    <t>Cabinet loudspeaker, 250W, 12"</t>
  </si>
  <si>
    <t>LB3-PC350</t>
  </si>
  <si>
    <t>Cabinet loudspeaker, 350W, 15"</t>
  </si>
  <si>
    <t>LB7-UC06E</t>
  </si>
  <si>
    <t>ABS cabinet loudspeaker 6 W</t>
  </si>
  <si>
    <t>LB7-UC06E-AB</t>
  </si>
  <si>
    <t>A/B Cabinet Loudspeaker 6 W</t>
  </si>
  <si>
    <t>LB7-UC06V</t>
  </si>
  <si>
    <t>ABS cabinet loudspeaker 6 W with VC</t>
  </si>
  <si>
    <t>LB7-UC06VR</t>
  </si>
  <si>
    <t>ABS cabinet loudspeaker 6 W with VR</t>
  </si>
  <si>
    <t>LBC3018/01</t>
  </si>
  <si>
    <t>Cabinet loudspeaker, metal, rectangular</t>
  </si>
  <si>
    <t>LA1-UM20E-1</t>
  </si>
  <si>
    <t>Column loudspeaker, 20W</t>
  </si>
  <si>
    <t>LA1-UM40E-1</t>
  </si>
  <si>
    <t>Column loudspeaker, 40W</t>
  </si>
  <si>
    <t>LA3-VARI-B</t>
  </si>
  <si>
    <t>Vari-directional array base unit</t>
  </si>
  <si>
    <t>LA3-VARI-BH</t>
  </si>
  <si>
    <t>Vari-directional array base unit, coax</t>
  </si>
  <si>
    <t>LA3-VARI-BHL</t>
  </si>
  <si>
    <t>VARI BASE UNIT HF WHITE</t>
  </si>
  <si>
    <t>LA3-VARI-BL</t>
  </si>
  <si>
    <t>VARI BASE UNIT WHITE</t>
  </si>
  <si>
    <t>LA3-VARI-E</t>
  </si>
  <si>
    <t>Vari-directional array extension unit</t>
  </si>
  <si>
    <t>LBC3200/00</t>
  </si>
  <si>
    <t>Line array loudspeaker, 30W</t>
  </si>
  <si>
    <t>LBC3201/00</t>
  </si>
  <si>
    <t>Line array loudspeaker, 60W</t>
  </si>
  <si>
    <t>LBC3210/00</t>
  </si>
  <si>
    <t>Line array loudspeaker, 60W, outdoor</t>
  </si>
  <si>
    <t>LBC3094/15</t>
  </si>
  <si>
    <t>Sound projector loudspeaker, 10W</t>
  </si>
  <si>
    <t>LBC3430/03</t>
  </si>
  <si>
    <t>Sound projector 12W metal bi-directional</t>
  </si>
  <si>
    <t>LBC3432/03</t>
  </si>
  <si>
    <t>Sound projector 20W metal unidirectional</t>
  </si>
  <si>
    <t>LBC3941/11</t>
  </si>
  <si>
    <t>Sound projector, 6W</t>
  </si>
  <si>
    <t>LP1-BC10E-1</t>
  </si>
  <si>
    <t>Sound projector, 10W, bi-directional</t>
  </si>
  <si>
    <t>LP1-UC10E-1</t>
  </si>
  <si>
    <t>Sound projector, 10W, uni-directional</t>
  </si>
  <si>
    <t>LP1-UC20E-1</t>
  </si>
  <si>
    <t>Sound projector, 20W, uni-directional</t>
  </si>
  <si>
    <t>LBC3095/15</t>
  </si>
  <si>
    <t>Pendant sphere loudspeaker, 10W</t>
  </si>
  <si>
    <t>LS1-OC100E-1</t>
  </si>
  <si>
    <t>Hemi-directional loudspeaker, 100W</t>
  </si>
  <si>
    <t>LS1-UC20E-1</t>
  </si>
  <si>
    <t>Pendant sphere loudspeaker, 20W</t>
  </si>
  <si>
    <t>Commercial Systems Speakers</t>
  </si>
  <si>
    <t>Microphones Accessories</t>
  </si>
  <si>
    <t>Microphones Wired</t>
  </si>
  <si>
    <t xml:space="preserve">Microphones Wireless </t>
  </si>
  <si>
    <t xml:space="preserve">Plena Matrix Accessories </t>
  </si>
  <si>
    <t xml:space="preserve">Accessories </t>
  </si>
  <si>
    <t xml:space="preserve">In-ceiling #6W speakers </t>
  </si>
  <si>
    <t xml:space="preserve">In-ceiling &gt;6W Speakers </t>
  </si>
  <si>
    <t xml:space="preserve">Surface Mount (cabinet) Speakers </t>
  </si>
  <si>
    <t xml:space="preserve">Surface Mount (column) Speakers </t>
  </si>
  <si>
    <t xml:space="preserve">Under-ceiling Speakers </t>
  </si>
  <si>
    <t xml:space="preserve">Microphones PA/VA Wired </t>
  </si>
  <si>
    <t xml:space="preserve">Praesideo Accessories &amp; Components </t>
  </si>
  <si>
    <t xml:space="preserve">Praesideo Amplifiers </t>
  </si>
  <si>
    <t xml:space="preserve">Praesideo Call Stations </t>
  </si>
  <si>
    <t xml:space="preserve">Praesideo Controllers </t>
  </si>
  <si>
    <t xml:space="preserve">Praesideo Power Supplies </t>
  </si>
  <si>
    <t xml:space="preserve">Praesideo Software </t>
  </si>
  <si>
    <t xml:space="preserve">Horns Speakers &amp; Drivers </t>
  </si>
  <si>
    <t xml:space="preserve">In-wall Speakers </t>
  </si>
  <si>
    <t xml:space="preserve">Surface Mount (projector) Speakers </t>
  </si>
  <si>
    <t>EVID Accessories</t>
  </si>
  <si>
    <t xml:space="preserve">Paviro </t>
  </si>
  <si>
    <t>Plena VAS</t>
  </si>
  <si>
    <t>Plena Solutions</t>
  </si>
  <si>
    <t>Plena Easy</t>
  </si>
  <si>
    <t>End of list</t>
  </si>
  <si>
    <t>Kaina, be PVM</t>
  </si>
  <si>
    <t>Nuolaida</t>
  </si>
  <si>
    <t>Kaina su nuolaida</t>
  </si>
  <si>
    <t xml:space="preserve">Modelis </t>
  </si>
  <si>
    <t>Aprašymas</t>
  </si>
  <si>
    <t>BOSCH Įgarsinimo ir evakuacinių pranešimų sistemų kainoraštis, 2019 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</si>
</sst>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theme="1"/>
      <name val="Arial"/>
      <family val="2"/>
      <charset val="186"/>
    </font>
    <font>
      <b/>
      <sz val="10"/>
      <color theme="0"/>
      <name val="Arial"/>
      <family val="2"/>
    </font>
    <font>
      <sz val="10"/>
      <name val="Arial"/>
      <family val="2"/>
    </font>
    <font>
      <sz val="9"/>
      <name val="Geneva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4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1">
    <xf numFmtId="0" fontId="0" fillId="0" borderId="0" xfId="0"/>
    <xf numFmtId="0" fontId="0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1" applyFont="1" applyFill="1" applyBorder="1" applyAlignment="1">
      <alignment vertical="top"/>
    </xf>
    <xf numFmtId="0" fontId="0" fillId="0" borderId="0" xfId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quotePrefix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horizontal="center" vertical="top"/>
    </xf>
    <xf numFmtId="0" fontId="1" fillId="2" borderId="0" xfId="0" quotePrefix="1" applyFont="1" applyFill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4" fontId="8" fillId="0" borderId="0" xfId="0" applyNumberFormat="1" applyFont="1" applyAlignment="1">
      <alignment vertical="top"/>
    </xf>
    <xf numFmtId="0" fontId="1" fillId="3" borderId="0" xfId="0" quotePrefix="1" applyFont="1" applyFill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0" fontId="10" fillId="4" borderId="0" xfId="2" applyFont="1" applyFill="1" applyBorder="1" applyAlignment="1" applyProtection="1">
      <alignment horizontal="center" vertical="center" wrapText="1"/>
    </xf>
    <xf numFmtId="1" fontId="5" fillId="4" borderId="0" xfId="2" applyNumberFormat="1" applyFont="1" applyFill="1" applyBorder="1" applyAlignment="1" applyProtection="1">
      <alignment horizontal="center" vertical="center" wrapText="1"/>
    </xf>
    <xf numFmtId="0" fontId="0" fillId="5" borderId="0" xfId="0" applyFont="1" applyFill="1" applyAlignment="1">
      <alignment vertical="top"/>
    </xf>
    <xf numFmtId="1" fontId="0" fillId="5" borderId="0" xfId="0" applyNumberFormat="1" applyFont="1" applyFill="1" applyAlignment="1">
      <alignment horizontal="center" vertical="top"/>
    </xf>
    <xf numFmtId="4" fontId="8" fillId="5" borderId="0" xfId="0" applyNumberFormat="1" applyFont="1" applyFill="1" applyAlignment="1">
      <alignment vertical="top"/>
    </xf>
    <xf numFmtId="10" fontId="12" fillId="4" borderId="0" xfId="2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Alignment="1">
      <alignment horizontal="center" vertical="top"/>
    </xf>
    <xf numFmtId="10" fontId="13" fillId="0" borderId="0" xfId="1" applyNumberFormat="1" applyFont="1" applyFill="1" applyBorder="1" applyAlignment="1">
      <alignment horizontal="center" vertical="top"/>
    </xf>
    <xf numFmtId="2" fontId="14" fillId="0" borderId="0" xfId="0" applyNumberFormat="1" applyFont="1" applyFill="1" applyAlignment="1">
      <alignment horizontal="center" vertical="top"/>
    </xf>
    <xf numFmtId="10" fontId="13" fillId="3" borderId="0" xfId="1" applyNumberFormat="1" applyFont="1" applyFill="1" applyBorder="1" applyAlignment="1">
      <alignment horizontal="center" vertical="top"/>
    </xf>
    <xf numFmtId="2" fontId="14" fillId="3" borderId="0" xfId="0" applyNumberFormat="1" applyFont="1" applyFill="1" applyAlignment="1">
      <alignment horizontal="center" vertical="top"/>
    </xf>
    <xf numFmtId="10" fontId="13" fillId="6" borderId="0" xfId="1" applyNumberFormat="1" applyFont="1" applyFill="1" applyBorder="1" applyAlignment="1">
      <alignment horizontal="center" vertical="top"/>
    </xf>
    <xf numFmtId="2" fontId="14" fillId="6" borderId="0" xfId="0" applyNumberFormat="1" applyFont="1" applyFill="1" applyAlignment="1">
      <alignment horizontal="center" vertical="top"/>
    </xf>
    <xf numFmtId="0" fontId="0" fillId="3" borderId="0" xfId="0" applyFill="1"/>
    <xf numFmtId="0" fontId="0" fillId="4" borderId="0" xfId="0" applyFill="1"/>
  </cellXfs>
  <cellStyles count="3">
    <cellStyle name="Įprastas" xfId="0" builtinId="0"/>
    <cellStyle name="Normal 3" xfId="2"/>
    <cellStyle name="Standard_EV2001 Euro0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3</xdr:col>
      <xdr:colOff>431104</xdr:colOff>
      <xdr:row>5</xdr:row>
      <xdr:rowOff>5015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0"/>
          <a:ext cx="2231329" cy="71939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0</xdr:row>
      <xdr:rowOff>57150</xdr:rowOff>
    </xdr:from>
    <xdr:to>
      <xdr:col>12</xdr:col>
      <xdr:colOff>513054</xdr:colOff>
      <xdr:row>2</xdr:row>
      <xdr:rowOff>153960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0650" y="57150"/>
          <a:ext cx="2627604" cy="420660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2</xdr:row>
      <xdr:rowOff>57150</xdr:rowOff>
    </xdr:from>
    <xdr:to>
      <xdr:col>12</xdr:col>
      <xdr:colOff>449792</xdr:colOff>
      <xdr:row>5</xdr:row>
      <xdr:rowOff>142875</xdr:rowOff>
    </xdr:to>
    <xdr:sp macro="" textlink="">
      <xdr:nvSpPr>
        <xdr:cNvPr id="8" name="TextBox 7"/>
        <xdr:cNvSpPr txBox="1"/>
      </xdr:nvSpPr>
      <xdr:spPr>
        <a:xfrm>
          <a:off x="5534025" y="381000"/>
          <a:ext cx="2230967" cy="571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Arial Unicode MS" pitchFamily="34" charset="-128"/>
              <a:cs typeface="Arial" pitchFamily="34" charset="0"/>
            </a:rPr>
            <a:t>UAB "Baltų tinklo prekyba"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Arial Unicode MS" pitchFamily="34" charset="-128"/>
              <a:cs typeface="Arial" pitchFamily="34" charset="0"/>
            </a:rPr>
            <a:t>Naugarduko </a:t>
          </a: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Arial Unicode MS" pitchFamily="34" charset="-128"/>
              <a:cs typeface="Arial" pitchFamily="34" charset="0"/>
            </a:rPr>
            <a:t>g. 29, Vilnius   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Arial Unicode MS" pitchFamily="34" charset="-128"/>
              <a:cs typeface="Arial" pitchFamily="34" charset="0"/>
            </a:rPr>
            <a:t>tel. 8 (5) 233 01 05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Arial Unicode MS" pitchFamily="34" charset="-128"/>
              <a:cs typeface="Arial" pitchFamily="34" charset="0"/>
            </a:rPr>
            <a:t>info@baltuti</a:t>
          </a:r>
          <a:r>
            <a:rPr kumimoji="0" lang="lt-LT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Arial Unicode MS" pitchFamily="34" charset="-128"/>
              <a:cs typeface="Arial" pitchFamily="34" charset="0"/>
            </a:rPr>
            <a:t>n</a:t>
          </a: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Arial Unicode MS" pitchFamily="34" charset="-128"/>
              <a:cs typeface="Arial" pitchFamily="34" charset="0"/>
            </a:rPr>
            <a:t>klas.lt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lt-LT" sz="1000" b="1" i="1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Tahoma" pitchFamily="34" charset="0"/>
            <a:ea typeface="Arial Unicode MS" pitchFamily="34" charset="-128"/>
            <a:cs typeface="Tahoma" pitchFamily="34" charset="0"/>
          </a:endParaRP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10</xdr:col>
      <xdr:colOff>428625</xdr:colOff>
      <xdr:row>14</xdr:row>
      <xdr:rowOff>95251</xdr:rowOff>
    </xdr:to>
    <xdr:sp macro="" textlink="">
      <xdr:nvSpPr>
        <xdr:cNvPr id="11" name="TextBox 10"/>
        <xdr:cNvSpPr txBox="1"/>
      </xdr:nvSpPr>
      <xdr:spPr>
        <a:xfrm>
          <a:off x="1724025" y="1000125"/>
          <a:ext cx="4800600" cy="1362076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lt-LT" sz="24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BOSCH</a:t>
          </a:r>
          <a:r>
            <a:rPr lang="lt-LT" sz="2400" b="1" baseline="0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Įgarsinimo ir evakuacinių pranešimų sistemų kainoraštis, </a:t>
          </a:r>
          <a:r>
            <a:rPr lang="en-GB" sz="2400" b="1" baseline="0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2019</a:t>
          </a:r>
          <a:endParaRPr lang="en-GB" sz="2400" b="1">
            <a:solidFill>
              <a:schemeClr val="bg1">
                <a:lumMod val="95000"/>
              </a:schemeClr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123825</xdr:colOff>
      <xdr:row>16</xdr:row>
      <xdr:rowOff>114300</xdr:rowOff>
    </xdr:from>
    <xdr:to>
      <xdr:col>5</xdr:col>
      <xdr:colOff>419100</xdr:colOff>
      <xdr:row>21</xdr:row>
      <xdr:rowOff>57151</xdr:rowOff>
    </xdr:to>
    <xdr:sp macro="" textlink="">
      <xdr:nvSpPr>
        <xdr:cNvPr id="12" name="TextBox 11"/>
        <xdr:cNvSpPr txBox="1"/>
      </xdr:nvSpPr>
      <xdr:spPr>
        <a:xfrm>
          <a:off x="123825" y="2705100"/>
          <a:ext cx="3343275" cy="752476"/>
        </a:xfrm>
        <a:prstGeom prst="rect">
          <a:avLst/>
        </a:prstGeom>
        <a:noFill/>
        <a:ln w="12700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lt-LT" sz="11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Tahoma" pitchFamily="34" charset="0"/>
            <a:ea typeface="+mn-ea"/>
            <a:cs typeface="Tahoma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Iškilus klausimams ar neaiškumams - kreipkitės nurodytais kontaktais</a:t>
          </a:r>
          <a:r>
            <a:rPr kumimoji="0" lang="lt-LT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. 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  <xdr:twoCellAnchor>
    <xdr:from>
      <xdr:col>6</xdr:col>
      <xdr:colOff>66675</xdr:colOff>
      <xdr:row>16</xdr:row>
      <xdr:rowOff>57150</xdr:rowOff>
    </xdr:from>
    <xdr:to>
      <xdr:col>12</xdr:col>
      <xdr:colOff>492388</xdr:colOff>
      <xdr:row>19</xdr:row>
      <xdr:rowOff>28573</xdr:rowOff>
    </xdr:to>
    <xdr:sp macro="" textlink="">
      <xdr:nvSpPr>
        <xdr:cNvPr id="13" name="TextBox 12"/>
        <xdr:cNvSpPr txBox="1"/>
      </xdr:nvSpPr>
      <xdr:spPr>
        <a:xfrm>
          <a:off x="3724275" y="2647950"/>
          <a:ext cx="4083313" cy="457198"/>
        </a:xfrm>
        <a:prstGeom prst="rect">
          <a:avLst/>
        </a:prstGeom>
        <a:noFill/>
        <a:ln w="12700" cmpd="sng">
          <a:noFill/>
          <a:prstDash val="solid"/>
        </a:ln>
        <a:effectLst/>
      </xdr:spPr>
      <xdr:txBody>
        <a:bodyPr vertOverflow="clip"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Visos kainos šiame kainoraštyje paruoštos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EUR</a:t>
          </a:r>
          <a:r>
            <a:rPr kumimoji="0" lang="lt-LT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 valiutos pagrindu ir nurodytos be PVM.</a:t>
          </a:r>
        </a:p>
      </xdr:txBody>
    </xdr:sp>
    <xdr:clientData/>
  </xdr:twoCellAnchor>
  <xdr:twoCellAnchor>
    <xdr:from>
      <xdr:col>6</xdr:col>
      <xdr:colOff>123825</xdr:colOff>
      <xdr:row>19</xdr:row>
      <xdr:rowOff>57150</xdr:rowOff>
    </xdr:from>
    <xdr:to>
      <xdr:col>12</xdr:col>
      <xdr:colOff>561975</xdr:colOff>
      <xdr:row>22</xdr:row>
      <xdr:rowOff>76200</xdr:rowOff>
    </xdr:to>
    <xdr:sp macro="" textlink="">
      <xdr:nvSpPr>
        <xdr:cNvPr id="14" name="TextBox 13"/>
        <xdr:cNvSpPr txBox="1"/>
      </xdr:nvSpPr>
      <xdr:spPr>
        <a:xfrm>
          <a:off x="3781425" y="3133725"/>
          <a:ext cx="4095750" cy="504825"/>
        </a:xfrm>
        <a:prstGeom prst="rect">
          <a:avLst/>
        </a:prstGeom>
        <a:noFill/>
        <a:ln w="12700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DĖMESIO! KAINOS GALI KEISTIS BE IŠANKSTINIO PERSPĖJIMO!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52917</xdr:rowOff>
    </xdr:from>
    <xdr:to>
      <xdr:col>0</xdr:col>
      <xdr:colOff>1472140</xdr:colOff>
      <xdr:row>1</xdr:row>
      <xdr:rowOff>219920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" y="52917"/>
          <a:ext cx="1450974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A24" sqref="A24:XFD1048576"/>
    </sheetView>
  </sheetViews>
  <sheetFormatPr defaultColWidth="0" defaultRowHeight="12.75" zeroHeight="1"/>
  <cols>
    <col min="1" max="13" width="9.140625" customWidth="1"/>
    <col min="14" max="16384" width="9.140625" hidden="1"/>
  </cols>
  <sheetData>
    <row r="1" spans="1:1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6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376" sqref="A376:XFD1048576"/>
    </sheetView>
  </sheetViews>
  <sheetFormatPr defaultColWidth="0" defaultRowHeight="12.75" zeroHeight="1" outlineLevelRow="1"/>
  <cols>
    <col min="1" max="1" width="22.7109375" style="12" customWidth="1"/>
    <col min="2" max="2" width="56.140625" style="12" customWidth="1"/>
    <col min="3" max="3" width="10.28515625" style="13" customWidth="1"/>
    <col min="4" max="4" width="10.28515625" style="18" bestFit="1" customWidth="1"/>
    <col min="5" max="5" width="10.28515625" style="12" bestFit="1" customWidth="1"/>
    <col min="6" max="16384" width="8.7109375" style="5" hidden="1"/>
  </cols>
  <sheetData>
    <row r="1" spans="1:7" ht="23.25" customHeight="1">
      <c r="A1" s="28"/>
      <c r="B1" s="28"/>
      <c r="C1" s="29"/>
      <c r="D1" s="30"/>
      <c r="E1" s="28"/>
    </row>
    <row r="2" spans="1:7" ht="18" customHeight="1">
      <c r="A2" s="28"/>
      <c r="B2" s="28"/>
      <c r="C2" s="29"/>
      <c r="D2" s="30"/>
      <c r="E2" s="28"/>
    </row>
    <row r="3" spans="1:7" s="23" customFormat="1" ht="54.75" customHeight="1">
      <c r="A3" s="22" t="s">
        <v>693</v>
      </c>
      <c r="B3" s="22"/>
      <c r="C3" s="22"/>
      <c r="D3" s="22"/>
      <c r="E3" s="22"/>
      <c r="F3" s="24"/>
      <c r="G3" s="24"/>
    </row>
    <row r="4" spans="1:7" s="23" customFormat="1" ht="44.25" customHeight="1">
      <c r="A4" s="25" t="s">
        <v>691</v>
      </c>
      <c r="B4" s="26" t="s">
        <v>692</v>
      </c>
      <c r="C4" s="27" t="s">
        <v>688</v>
      </c>
      <c r="D4" s="27" t="s">
        <v>689</v>
      </c>
      <c r="E4" s="27" t="s">
        <v>690</v>
      </c>
      <c r="F4" s="24"/>
      <c r="G4" s="24"/>
    </row>
    <row r="5" spans="1:7" s="1" customFormat="1" ht="21" customHeight="1">
      <c r="A5" s="25"/>
      <c r="B5" s="26"/>
      <c r="C5" s="27"/>
      <c r="D5" s="31">
        <v>0</v>
      </c>
      <c r="E5" s="27"/>
    </row>
    <row r="6" spans="1:7" s="17" customFormat="1">
      <c r="A6" s="14" t="s">
        <v>0</v>
      </c>
      <c r="B6" s="15"/>
      <c r="C6" s="16"/>
      <c r="D6" s="15"/>
      <c r="E6" s="15"/>
    </row>
    <row r="7" spans="1:7" s="10" customFormat="1">
      <c r="A7" s="19" t="s">
        <v>662</v>
      </c>
      <c r="B7" s="21"/>
      <c r="C7" s="20"/>
      <c r="D7" s="21"/>
      <c r="E7" s="21"/>
    </row>
    <row r="8" spans="1:7" s="2" customFormat="1" ht="12.6" customHeight="1" outlineLevel="1">
      <c r="A8" s="2" t="s">
        <v>1</v>
      </c>
      <c r="B8" s="3" t="s">
        <v>2</v>
      </c>
      <c r="C8" s="32">
        <v>119.6</v>
      </c>
      <c r="D8" s="33">
        <f>$D$5</f>
        <v>0</v>
      </c>
      <c r="E8" s="34">
        <f>C8-C8*D8</f>
        <v>119.6</v>
      </c>
    </row>
    <row r="9" spans="1:7" s="2" customFormat="1" ht="12.6" customHeight="1" outlineLevel="1">
      <c r="A9" s="2" t="s">
        <v>3</v>
      </c>
      <c r="B9" s="3" t="s">
        <v>4</v>
      </c>
      <c r="C9" s="32">
        <v>44.7</v>
      </c>
      <c r="D9" s="33">
        <f t="shared" ref="D9:D72" si="0">$D$5</f>
        <v>0</v>
      </c>
      <c r="E9" s="34">
        <f t="shared" ref="E9:E72" si="1">C9-C9*D9</f>
        <v>44.7</v>
      </c>
    </row>
    <row r="10" spans="1:7" s="2" customFormat="1" ht="12.6" customHeight="1" outlineLevel="1">
      <c r="A10" s="2" t="s">
        <v>5</v>
      </c>
      <c r="B10" s="3" t="s">
        <v>6</v>
      </c>
      <c r="C10" s="32">
        <v>12.5</v>
      </c>
      <c r="D10" s="33">
        <f t="shared" si="0"/>
        <v>0</v>
      </c>
      <c r="E10" s="34">
        <f t="shared" si="1"/>
        <v>12.5</v>
      </c>
    </row>
    <row r="11" spans="1:7" s="2" customFormat="1" ht="12.6" customHeight="1" outlineLevel="1">
      <c r="A11" s="2" t="s">
        <v>7</v>
      </c>
      <c r="B11" s="3" t="s">
        <v>8</v>
      </c>
      <c r="C11" s="32">
        <v>46.3</v>
      </c>
      <c r="D11" s="33">
        <f t="shared" si="0"/>
        <v>0</v>
      </c>
      <c r="E11" s="34">
        <f t="shared" si="1"/>
        <v>46.3</v>
      </c>
    </row>
    <row r="12" spans="1:7" s="2" customFormat="1" ht="12.6" customHeight="1" outlineLevel="1">
      <c r="A12" s="2" t="s">
        <v>9</v>
      </c>
      <c r="B12" s="3" t="s">
        <v>10</v>
      </c>
      <c r="C12" s="32">
        <v>25.9</v>
      </c>
      <c r="D12" s="33">
        <f t="shared" si="0"/>
        <v>0</v>
      </c>
      <c r="E12" s="34">
        <f t="shared" si="1"/>
        <v>25.9</v>
      </c>
    </row>
    <row r="13" spans="1:7" s="2" customFormat="1" ht="12.6" customHeight="1" outlineLevel="1">
      <c r="A13" s="2" t="s">
        <v>11</v>
      </c>
      <c r="B13" s="3" t="s">
        <v>12</v>
      </c>
      <c r="C13" s="32">
        <v>23.5</v>
      </c>
      <c r="D13" s="33">
        <f t="shared" si="0"/>
        <v>0</v>
      </c>
      <c r="E13" s="34">
        <f t="shared" si="1"/>
        <v>23.5</v>
      </c>
    </row>
    <row r="14" spans="1:7" s="2" customFormat="1" ht="12.6" customHeight="1" outlineLevel="1">
      <c r="A14" s="2" t="s">
        <v>13</v>
      </c>
      <c r="B14" s="3" t="s">
        <v>14</v>
      </c>
      <c r="C14" s="32">
        <v>33.700000000000003</v>
      </c>
      <c r="D14" s="33">
        <f t="shared" si="0"/>
        <v>0</v>
      </c>
      <c r="E14" s="34">
        <f t="shared" si="1"/>
        <v>33.700000000000003</v>
      </c>
    </row>
    <row r="15" spans="1:7" s="10" customFormat="1">
      <c r="A15" s="19" t="s">
        <v>663</v>
      </c>
      <c r="B15" s="21"/>
      <c r="C15" s="20"/>
      <c r="D15" s="35"/>
      <c r="E15" s="36"/>
    </row>
    <row r="16" spans="1:7" s="2" customFormat="1" ht="12.6" customHeight="1" outlineLevel="1">
      <c r="A16" s="2" t="s">
        <v>15</v>
      </c>
      <c r="B16" s="3" t="s">
        <v>16</v>
      </c>
      <c r="C16" s="32">
        <v>102.6</v>
      </c>
      <c r="D16" s="33">
        <f t="shared" si="0"/>
        <v>0</v>
      </c>
      <c r="E16" s="34">
        <f t="shared" si="1"/>
        <v>102.6</v>
      </c>
    </row>
    <row r="17" spans="1:5" s="2" customFormat="1" ht="12.6" customHeight="1" outlineLevel="1">
      <c r="A17" s="2" t="s">
        <v>17</v>
      </c>
      <c r="B17" s="3" t="s">
        <v>18</v>
      </c>
      <c r="C17" s="32">
        <v>32.1</v>
      </c>
      <c r="D17" s="33">
        <f t="shared" si="0"/>
        <v>0</v>
      </c>
      <c r="E17" s="34">
        <f t="shared" si="1"/>
        <v>32.1</v>
      </c>
    </row>
    <row r="18" spans="1:5" s="2" customFormat="1" ht="12.6" customHeight="1" outlineLevel="1">
      <c r="A18" s="2" t="s">
        <v>19</v>
      </c>
      <c r="B18" s="3" t="s">
        <v>20</v>
      </c>
      <c r="C18" s="32">
        <v>89.9</v>
      </c>
      <c r="D18" s="33">
        <f t="shared" si="0"/>
        <v>0</v>
      </c>
      <c r="E18" s="34">
        <f t="shared" si="1"/>
        <v>89.9</v>
      </c>
    </row>
    <row r="19" spans="1:5" s="2" customFormat="1" ht="12.6" customHeight="1" outlineLevel="1">
      <c r="A19" s="2" t="s">
        <v>21</v>
      </c>
      <c r="B19" s="3" t="s">
        <v>22</v>
      </c>
      <c r="C19" s="32">
        <v>102.6</v>
      </c>
      <c r="D19" s="33">
        <f t="shared" si="0"/>
        <v>0</v>
      </c>
      <c r="E19" s="34">
        <f t="shared" si="1"/>
        <v>102.6</v>
      </c>
    </row>
    <row r="20" spans="1:5" s="2" customFormat="1" ht="12.6" customHeight="1" outlineLevel="1">
      <c r="A20" s="2" t="s">
        <v>23</v>
      </c>
      <c r="B20" s="3" t="s">
        <v>24</v>
      </c>
      <c r="C20" s="32">
        <v>33</v>
      </c>
      <c r="D20" s="33">
        <f t="shared" si="0"/>
        <v>0</v>
      </c>
      <c r="E20" s="34">
        <f t="shared" si="1"/>
        <v>33</v>
      </c>
    </row>
    <row r="21" spans="1:5" s="2" customFormat="1" ht="12.6" customHeight="1" outlineLevel="1">
      <c r="A21" s="2" t="s">
        <v>25</v>
      </c>
      <c r="B21" s="3" t="s">
        <v>26</v>
      </c>
      <c r="C21" s="32">
        <v>33</v>
      </c>
      <c r="D21" s="33">
        <f t="shared" si="0"/>
        <v>0</v>
      </c>
      <c r="E21" s="34">
        <f t="shared" si="1"/>
        <v>33</v>
      </c>
    </row>
    <row r="22" spans="1:5" s="10" customFormat="1">
      <c r="A22" s="19" t="s">
        <v>664</v>
      </c>
      <c r="B22" s="21"/>
      <c r="C22" s="20"/>
      <c r="D22" s="35"/>
      <c r="E22" s="36"/>
    </row>
    <row r="23" spans="1:5" s="2" customFormat="1" ht="12.6" customHeight="1" outlineLevel="1">
      <c r="A23" s="2" t="s">
        <v>27</v>
      </c>
      <c r="B23" s="3" t="s">
        <v>28</v>
      </c>
      <c r="C23" s="32">
        <v>95</v>
      </c>
      <c r="D23" s="33">
        <f t="shared" si="0"/>
        <v>0</v>
      </c>
      <c r="E23" s="34">
        <f t="shared" si="1"/>
        <v>95</v>
      </c>
    </row>
    <row r="24" spans="1:5" s="2" customFormat="1" ht="12.6" customHeight="1" outlineLevel="1">
      <c r="A24" s="2" t="s">
        <v>29</v>
      </c>
      <c r="B24" s="3" t="s">
        <v>30</v>
      </c>
      <c r="C24" s="32">
        <v>230.9</v>
      </c>
      <c r="D24" s="33">
        <f t="shared" si="0"/>
        <v>0</v>
      </c>
      <c r="E24" s="34">
        <f t="shared" si="1"/>
        <v>230.9</v>
      </c>
    </row>
    <row r="25" spans="1:5" s="2" customFormat="1" ht="12.6" customHeight="1" outlineLevel="1">
      <c r="A25" s="2" t="s">
        <v>31</v>
      </c>
      <c r="B25" s="3" t="s">
        <v>32</v>
      </c>
      <c r="C25" s="32">
        <v>230.9</v>
      </c>
      <c r="D25" s="33">
        <f t="shared" si="0"/>
        <v>0</v>
      </c>
      <c r="E25" s="34">
        <f t="shared" si="1"/>
        <v>230.9</v>
      </c>
    </row>
    <row r="26" spans="1:5" s="2" customFormat="1" ht="12.6" customHeight="1" outlineLevel="1">
      <c r="A26" s="2" t="s">
        <v>33</v>
      </c>
      <c r="B26" s="3" t="s">
        <v>34</v>
      </c>
      <c r="C26" s="32">
        <v>37</v>
      </c>
      <c r="D26" s="33">
        <f t="shared" si="0"/>
        <v>0</v>
      </c>
      <c r="E26" s="34">
        <f t="shared" si="1"/>
        <v>37</v>
      </c>
    </row>
    <row r="27" spans="1:5" s="2" customFormat="1" ht="12.6" customHeight="1" outlineLevel="1">
      <c r="A27" s="2" t="s">
        <v>35</v>
      </c>
      <c r="B27" s="3" t="s">
        <v>36</v>
      </c>
      <c r="C27" s="32">
        <v>270.10000000000002</v>
      </c>
      <c r="D27" s="33">
        <f t="shared" si="0"/>
        <v>0</v>
      </c>
      <c r="E27" s="34">
        <f t="shared" si="1"/>
        <v>270.10000000000002</v>
      </c>
    </row>
    <row r="28" spans="1:5" s="2" customFormat="1" ht="12.6" customHeight="1" outlineLevel="1">
      <c r="A28" s="2" t="s">
        <v>37</v>
      </c>
      <c r="B28" s="3" t="s">
        <v>38</v>
      </c>
      <c r="C28" s="32">
        <v>270.10000000000002</v>
      </c>
      <c r="D28" s="33">
        <f t="shared" si="0"/>
        <v>0</v>
      </c>
      <c r="E28" s="34">
        <f t="shared" si="1"/>
        <v>270.10000000000002</v>
      </c>
    </row>
    <row r="29" spans="1:5" s="2" customFormat="1" ht="12.6" customHeight="1" outlineLevel="1">
      <c r="A29" s="2" t="s">
        <v>39</v>
      </c>
      <c r="B29" s="3" t="s">
        <v>40</v>
      </c>
      <c r="C29" s="32">
        <v>276.7</v>
      </c>
      <c r="D29" s="33">
        <f t="shared" si="0"/>
        <v>0</v>
      </c>
      <c r="E29" s="34">
        <f t="shared" si="1"/>
        <v>276.7</v>
      </c>
    </row>
    <row r="30" spans="1:5" s="2" customFormat="1" ht="12.6" customHeight="1" outlineLevel="1">
      <c r="A30" s="2" t="s">
        <v>41</v>
      </c>
      <c r="B30" s="3" t="s">
        <v>42</v>
      </c>
      <c r="C30" s="32">
        <v>276.7</v>
      </c>
      <c r="D30" s="33">
        <f t="shared" si="0"/>
        <v>0</v>
      </c>
      <c r="E30" s="34">
        <f t="shared" si="1"/>
        <v>276.7</v>
      </c>
    </row>
    <row r="31" spans="1:5" s="10" customFormat="1">
      <c r="A31" s="19" t="s">
        <v>686</v>
      </c>
      <c r="B31" s="21"/>
      <c r="C31" s="20"/>
      <c r="D31" s="35"/>
      <c r="E31" s="36"/>
    </row>
    <row r="32" spans="1:5" s="2" customFormat="1" ht="12.6" customHeight="1" outlineLevel="1">
      <c r="A32" s="2" t="s">
        <v>43</v>
      </c>
      <c r="B32" s="3" t="s">
        <v>44</v>
      </c>
      <c r="C32" s="32">
        <v>438.2</v>
      </c>
      <c r="D32" s="33">
        <f t="shared" si="0"/>
        <v>0</v>
      </c>
      <c r="E32" s="34">
        <f t="shared" si="1"/>
        <v>438.2</v>
      </c>
    </row>
    <row r="33" spans="1:5" s="2" customFormat="1" ht="12.6" customHeight="1" outlineLevel="1">
      <c r="A33" s="2" t="s">
        <v>49</v>
      </c>
      <c r="B33" s="3" t="s">
        <v>50</v>
      </c>
      <c r="C33" s="32">
        <v>234.4</v>
      </c>
      <c r="D33" s="33">
        <f t="shared" si="0"/>
        <v>0</v>
      </c>
      <c r="E33" s="34">
        <f t="shared" si="1"/>
        <v>234.4</v>
      </c>
    </row>
    <row r="34" spans="1:5" s="2" customFormat="1" ht="12.6" customHeight="1" outlineLevel="1">
      <c r="A34" s="2" t="s">
        <v>51</v>
      </c>
      <c r="B34" s="3" t="s">
        <v>52</v>
      </c>
      <c r="C34" s="32">
        <v>289.10000000000002</v>
      </c>
      <c r="D34" s="33">
        <f t="shared" si="0"/>
        <v>0</v>
      </c>
      <c r="E34" s="34">
        <f t="shared" si="1"/>
        <v>289.10000000000002</v>
      </c>
    </row>
    <row r="35" spans="1:5" s="2" customFormat="1" ht="12.6" customHeight="1" outlineLevel="1">
      <c r="A35" s="2" t="s">
        <v>53</v>
      </c>
      <c r="B35" s="3" t="s">
        <v>54</v>
      </c>
      <c r="C35" s="32">
        <v>374.1</v>
      </c>
      <c r="D35" s="33">
        <f t="shared" si="0"/>
        <v>0</v>
      </c>
      <c r="E35" s="34">
        <f t="shared" si="1"/>
        <v>374.1</v>
      </c>
    </row>
    <row r="36" spans="1:5" s="2" customFormat="1" ht="12.6" customHeight="1" outlineLevel="1">
      <c r="A36" s="2" t="s">
        <v>55</v>
      </c>
      <c r="B36" s="3" t="s">
        <v>56</v>
      </c>
      <c r="C36" s="32">
        <v>209.1</v>
      </c>
      <c r="D36" s="33">
        <f t="shared" si="0"/>
        <v>0</v>
      </c>
      <c r="E36" s="34">
        <f t="shared" si="1"/>
        <v>209.1</v>
      </c>
    </row>
    <row r="37" spans="1:5" s="2" customFormat="1" ht="12.6" customHeight="1" outlineLevel="1">
      <c r="A37" s="2" t="s">
        <v>57</v>
      </c>
      <c r="B37" s="3" t="s">
        <v>58</v>
      </c>
      <c r="C37" s="32">
        <v>305.8</v>
      </c>
      <c r="D37" s="33">
        <f t="shared" si="0"/>
        <v>0</v>
      </c>
      <c r="E37" s="34">
        <f t="shared" si="1"/>
        <v>305.8</v>
      </c>
    </row>
    <row r="38" spans="1:5" s="2" customFormat="1" ht="12.6" customHeight="1" outlineLevel="1">
      <c r="A38" s="2" t="s">
        <v>59</v>
      </c>
      <c r="B38" s="3" t="s">
        <v>60</v>
      </c>
      <c r="C38" s="32">
        <v>386.3</v>
      </c>
      <c r="D38" s="33">
        <f t="shared" si="0"/>
        <v>0</v>
      </c>
      <c r="E38" s="34">
        <f t="shared" si="1"/>
        <v>386.3</v>
      </c>
    </row>
    <row r="39" spans="1:5" s="2" customFormat="1" ht="12.6" customHeight="1" outlineLevel="1">
      <c r="A39" s="2" t="s">
        <v>61</v>
      </c>
      <c r="B39" s="3" t="s">
        <v>62</v>
      </c>
      <c r="C39" s="32">
        <v>367.8</v>
      </c>
      <c r="D39" s="33">
        <f t="shared" si="0"/>
        <v>0</v>
      </c>
      <c r="E39" s="34">
        <f t="shared" si="1"/>
        <v>367.8</v>
      </c>
    </row>
    <row r="40" spans="1:5" s="2" customFormat="1" ht="12.6" customHeight="1" outlineLevel="1">
      <c r="A40" s="2" t="s">
        <v>63</v>
      </c>
      <c r="B40" s="3" t="s">
        <v>64</v>
      </c>
      <c r="C40" s="32">
        <v>576.9</v>
      </c>
      <c r="D40" s="33">
        <f t="shared" si="0"/>
        <v>0</v>
      </c>
      <c r="E40" s="34">
        <f t="shared" si="1"/>
        <v>576.9</v>
      </c>
    </row>
    <row r="41" spans="1:5" s="2" customFormat="1" ht="12.6" customHeight="1" outlineLevel="1">
      <c r="A41" s="2" t="s">
        <v>65</v>
      </c>
      <c r="B41" s="3" t="s">
        <v>66</v>
      </c>
      <c r="C41" s="32">
        <v>486.6</v>
      </c>
      <c r="D41" s="33">
        <f t="shared" si="0"/>
        <v>0</v>
      </c>
      <c r="E41" s="34">
        <f t="shared" si="1"/>
        <v>486.6</v>
      </c>
    </row>
    <row r="42" spans="1:5" s="2" customFormat="1" ht="12.6" customHeight="1" outlineLevel="1">
      <c r="A42" s="2" t="s">
        <v>67</v>
      </c>
      <c r="B42" s="3" t="s">
        <v>68</v>
      </c>
      <c r="C42" s="32">
        <v>752.5</v>
      </c>
      <c r="D42" s="33">
        <f t="shared" si="0"/>
        <v>0</v>
      </c>
      <c r="E42" s="34">
        <f t="shared" si="1"/>
        <v>752.5</v>
      </c>
    </row>
    <row r="43" spans="1:5" s="2" customFormat="1" ht="12.6" customHeight="1" outlineLevel="1">
      <c r="A43" s="2" t="s">
        <v>69</v>
      </c>
      <c r="B43" s="3" t="s">
        <v>70</v>
      </c>
      <c r="C43" s="32">
        <v>98.8</v>
      </c>
      <c r="D43" s="33">
        <f t="shared" si="0"/>
        <v>0</v>
      </c>
      <c r="E43" s="34">
        <f t="shared" si="1"/>
        <v>98.8</v>
      </c>
    </row>
    <row r="44" spans="1:5" s="2" customFormat="1" ht="12.6" customHeight="1" outlineLevel="1">
      <c r="A44" s="2" t="s">
        <v>71</v>
      </c>
      <c r="B44" s="3" t="s">
        <v>72</v>
      </c>
      <c r="C44" s="32">
        <v>98.8</v>
      </c>
      <c r="D44" s="33">
        <f t="shared" si="0"/>
        <v>0</v>
      </c>
      <c r="E44" s="34">
        <f t="shared" si="1"/>
        <v>98.8</v>
      </c>
    </row>
    <row r="45" spans="1:5" s="2" customFormat="1" ht="12.6" customHeight="1" outlineLevel="1">
      <c r="A45" s="2" t="s">
        <v>73</v>
      </c>
      <c r="B45" s="3" t="s">
        <v>74</v>
      </c>
      <c r="C45" s="32">
        <v>180.8</v>
      </c>
      <c r="D45" s="33">
        <f t="shared" si="0"/>
        <v>0</v>
      </c>
      <c r="E45" s="34">
        <f t="shared" si="1"/>
        <v>180.8</v>
      </c>
    </row>
    <row r="46" spans="1:5" s="2" customFormat="1" ht="12.6" customHeight="1" outlineLevel="1">
      <c r="A46" s="2" t="s">
        <v>45</v>
      </c>
      <c r="B46" s="3" t="s">
        <v>46</v>
      </c>
      <c r="C46" s="32">
        <v>476.1</v>
      </c>
      <c r="D46" s="33">
        <f t="shared" si="0"/>
        <v>0</v>
      </c>
      <c r="E46" s="34">
        <f t="shared" si="1"/>
        <v>476.1</v>
      </c>
    </row>
    <row r="47" spans="1:5" s="2" customFormat="1" ht="12.6" customHeight="1" outlineLevel="1">
      <c r="A47" s="2" t="s">
        <v>47</v>
      </c>
      <c r="B47" s="3" t="s">
        <v>48</v>
      </c>
      <c r="C47" s="32">
        <v>55.8</v>
      </c>
      <c r="D47" s="33">
        <f t="shared" si="0"/>
        <v>0</v>
      </c>
      <c r="E47" s="34">
        <f t="shared" si="1"/>
        <v>55.8</v>
      </c>
    </row>
    <row r="48" spans="1:5" s="10" customFormat="1">
      <c r="A48" s="19" t="s">
        <v>665</v>
      </c>
      <c r="B48" s="21"/>
      <c r="C48" s="20"/>
      <c r="D48" s="35"/>
      <c r="E48" s="36"/>
    </row>
    <row r="49" spans="1:5" s="2" customFormat="1" ht="12.6" customHeight="1" outlineLevel="1">
      <c r="A49" s="2" t="s">
        <v>75</v>
      </c>
      <c r="B49" s="3" t="s">
        <v>76</v>
      </c>
      <c r="C49" s="32">
        <v>218.6</v>
      </c>
      <c r="D49" s="33">
        <f t="shared" si="0"/>
        <v>0</v>
      </c>
      <c r="E49" s="34">
        <f t="shared" si="1"/>
        <v>218.6</v>
      </c>
    </row>
    <row r="50" spans="1:5" s="2" customFormat="1" ht="12.6" customHeight="1" outlineLevel="1">
      <c r="A50" s="2" t="s">
        <v>77</v>
      </c>
      <c r="B50" s="3" t="s">
        <v>78</v>
      </c>
      <c r="C50" s="32">
        <v>1270.4000000000001</v>
      </c>
      <c r="D50" s="33">
        <f t="shared" si="0"/>
        <v>0</v>
      </c>
      <c r="E50" s="34">
        <f t="shared" si="1"/>
        <v>1270.4000000000001</v>
      </c>
    </row>
    <row r="51" spans="1:5" s="2" customFormat="1" ht="12.6" customHeight="1" outlineLevel="1">
      <c r="A51" s="2" t="s">
        <v>79</v>
      </c>
      <c r="B51" s="3" t="s">
        <v>80</v>
      </c>
      <c r="C51" s="32">
        <v>1654</v>
      </c>
      <c r="D51" s="33">
        <f t="shared" si="0"/>
        <v>0</v>
      </c>
      <c r="E51" s="34">
        <f t="shared" si="1"/>
        <v>1654</v>
      </c>
    </row>
    <row r="52" spans="1:5" s="2" customFormat="1" ht="12.6" customHeight="1" outlineLevel="1">
      <c r="A52" s="2" t="s">
        <v>81</v>
      </c>
      <c r="B52" s="3" t="s">
        <v>82</v>
      </c>
      <c r="C52" s="32">
        <v>519.20000000000005</v>
      </c>
      <c r="D52" s="33">
        <f t="shared" si="0"/>
        <v>0</v>
      </c>
      <c r="E52" s="34">
        <f t="shared" si="1"/>
        <v>519.20000000000005</v>
      </c>
    </row>
    <row r="53" spans="1:5" s="2" customFormat="1" ht="12.6" customHeight="1" outlineLevel="1">
      <c r="A53" s="2" t="s">
        <v>83</v>
      </c>
      <c r="B53" s="3" t="s">
        <v>84</v>
      </c>
      <c r="C53" s="32">
        <v>1232.7</v>
      </c>
      <c r="D53" s="33">
        <f t="shared" si="0"/>
        <v>0</v>
      </c>
      <c r="E53" s="34">
        <f t="shared" si="1"/>
        <v>1232.7</v>
      </c>
    </row>
    <row r="54" spans="1:5" s="10" customFormat="1">
      <c r="A54" s="19" t="s">
        <v>685</v>
      </c>
      <c r="B54" s="21"/>
      <c r="C54" s="20"/>
      <c r="D54" s="35"/>
      <c r="E54" s="36"/>
    </row>
    <row r="55" spans="1:5" s="2" customFormat="1" ht="12.6" customHeight="1" outlineLevel="1">
      <c r="A55" s="2" t="s">
        <v>85</v>
      </c>
      <c r="B55" s="3" t="s">
        <v>86</v>
      </c>
      <c r="C55" s="32">
        <v>580.20000000000005</v>
      </c>
      <c r="D55" s="33">
        <f t="shared" si="0"/>
        <v>0</v>
      </c>
      <c r="E55" s="34">
        <f t="shared" si="1"/>
        <v>580.20000000000005</v>
      </c>
    </row>
    <row r="56" spans="1:5" s="2" customFormat="1" ht="12.6" customHeight="1" outlineLevel="1">
      <c r="A56" s="2" t="s">
        <v>87</v>
      </c>
      <c r="B56" s="3" t="s">
        <v>88</v>
      </c>
      <c r="C56" s="32">
        <v>831.3</v>
      </c>
      <c r="D56" s="33">
        <f t="shared" si="0"/>
        <v>0</v>
      </c>
      <c r="E56" s="34">
        <f t="shared" si="1"/>
        <v>831.3</v>
      </c>
    </row>
    <row r="57" spans="1:5" s="2" customFormat="1" ht="12.6" customHeight="1" outlineLevel="1">
      <c r="A57" s="2" t="s">
        <v>89</v>
      </c>
      <c r="B57" s="3" t="s">
        <v>90</v>
      </c>
      <c r="C57" s="32">
        <v>535.9</v>
      </c>
      <c r="D57" s="33">
        <f t="shared" si="0"/>
        <v>0</v>
      </c>
      <c r="E57" s="34">
        <f t="shared" si="1"/>
        <v>535.9</v>
      </c>
    </row>
    <row r="58" spans="1:5" s="2" customFormat="1" ht="12.6" customHeight="1" outlineLevel="1">
      <c r="A58" s="2" t="s">
        <v>91</v>
      </c>
      <c r="B58" s="3" t="s">
        <v>92</v>
      </c>
      <c r="C58" s="32">
        <v>102</v>
      </c>
      <c r="D58" s="33">
        <f t="shared" si="0"/>
        <v>0</v>
      </c>
      <c r="E58" s="34">
        <f t="shared" si="1"/>
        <v>102</v>
      </c>
    </row>
    <row r="59" spans="1:5" s="2" customFormat="1" ht="12.6" customHeight="1" outlineLevel="1">
      <c r="A59" s="2" t="s">
        <v>93</v>
      </c>
      <c r="B59" s="3" t="s">
        <v>94</v>
      </c>
      <c r="C59" s="32">
        <v>1280.9000000000001</v>
      </c>
      <c r="D59" s="33">
        <f t="shared" si="0"/>
        <v>0</v>
      </c>
      <c r="E59" s="34">
        <f t="shared" si="1"/>
        <v>1280.9000000000001</v>
      </c>
    </row>
    <row r="60" spans="1:5" s="2" customFormat="1" ht="12.6" customHeight="1" outlineLevel="1">
      <c r="A60" s="2" t="s">
        <v>95</v>
      </c>
      <c r="B60" s="3" t="s">
        <v>96</v>
      </c>
      <c r="C60" s="32">
        <v>820.8</v>
      </c>
      <c r="D60" s="33">
        <f t="shared" si="0"/>
        <v>0</v>
      </c>
      <c r="E60" s="34">
        <f t="shared" si="1"/>
        <v>820.8</v>
      </c>
    </row>
    <row r="61" spans="1:5" s="2" customFormat="1" ht="12.6" customHeight="1" outlineLevel="1">
      <c r="A61" s="2" t="s">
        <v>97</v>
      </c>
      <c r="B61" s="3" t="s">
        <v>98</v>
      </c>
      <c r="C61" s="32">
        <v>53.7</v>
      </c>
      <c r="D61" s="33">
        <f t="shared" si="0"/>
        <v>0</v>
      </c>
      <c r="E61" s="34">
        <f t="shared" si="1"/>
        <v>53.7</v>
      </c>
    </row>
    <row r="62" spans="1:5" s="2" customFormat="1" ht="12.6" customHeight="1" outlineLevel="1">
      <c r="A62" s="2" t="s">
        <v>99</v>
      </c>
      <c r="B62" s="3" t="s">
        <v>100</v>
      </c>
      <c r="C62" s="32">
        <v>651.5</v>
      </c>
      <c r="D62" s="33">
        <f t="shared" si="0"/>
        <v>0</v>
      </c>
      <c r="E62" s="34">
        <f t="shared" si="1"/>
        <v>651.5</v>
      </c>
    </row>
    <row r="63" spans="1:5" s="2" customFormat="1" ht="12.6" customHeight="1" outlineLevel="1">
      <c r="A63" s="2" t="s">
        <v>101</v>
      </c>
      <c r="B63" s="3" t="s">
        <v>70</v>
      </c>
      <c r="C63" s="32">
        <v>190.3</v>
      </c>
      <c r="D63" s="33">
        <f t="shared" si="0"/>
        <v>0</v>
      </c>
      <c r="E63" s="34">
        <f t="shared" si="1"/>
        <v>190.3</v>
      </c>
    </row>
    <row r="64" spans="1:5" s="2" customFormat="1" ht="12.6" customHeight="1" outlineLevel="1">
      <c r="A64" s="2" t="s">
        <v>102</v>
      </c>
      <c r="B64" s="3" t="s">
        <v>103</v>
      </c>
      <c r="C64" s="32">
        <v>279.60000000000002</v>
      </c>
      <c r="D64" s="33">
        <f t="shared" si="0"/>
        <v>0</v>
      </c>
      <c r="E64" s="34">
        <f t="shared" si="1"/>
        <v>279.60000000000002</v>
      </c>
    </row>
    <row r="65" spans="1:5" s="2" customFormat="1" ht="12.6" customHeight="1" outlineLevel="1">
      <c r="A65" s="2" t="s">
        <v>104</v>
      </c>
      <c r="B65" s="3" t="s">
        <v>105</v>
      </c>
      <c r="C65" s="32">
        <v>98.8</v>
      </c>
      <c r="D65" s="33">
        <f t="shared" si="0"/>
        <v>0</v>
      </c>
      <c r="E65" s="34">
        <f t="shared" si="1"/>
        <v>98.8</v>
      </c>
    </row>
    <row r="66" spans="1:5" s="2" customFormat="1" ht="12.6" customHeight="1" outlineLevel="1">
      <c r="A66" s="2" t="s">
        <v>106</v>
      </c>
      <c r="B66" s="3" t="s">
        <v>107</v>
      </c>
      <c r="C66" s="32">
        <v>188.1</v>
      </c>
      <c r="D66" s="33">
        <f t="shared" si="0"/>
        <v>0</v>
      </c>
      <c r="E66" s="34">
        <f t="shared" si="1"/>
        <v>188.1</v>
      </c>
    </row>
    <row r="67" spans="1:5" s="17" customFormat="1">
      <c r="A67" s="14" t="s">
        <v>661</v>
      </c>
      <c r="B67" s="15"/>
      <c r="C67" s="16"/>
      <c r="D67" s="37"/>
      <c r="E67" s="38"/>
    </row>
    <row r="68" spans="1:5" s="10" customFormat="1">
      <c r="A68" s="19" t="s">
        <v>666</v>
      </c>
      <c r="B68" s="21"/>
      <c r="C68" s="20"/>
      <c r="D68" s="35"/>
      <c r="E68" s="36"/>
    </row>
    <row r="69" spans="1:5" s="2" customFormat="1" ht="12.6" customHeight="1" outlineLevel="1">
      <c r="A69" s="2" t="s">
        <v>108</v>
      </c>
      <c r="B69" s="3" t="s">
        <v>109</v>
      </c>
      <c r="C69" s="32">
        <v>157.80000000000001</v>
      </c>
      <c r="D69" s="33">
        <f t="shared" si="0"/>
        <v>0</v>
      </c>
      <c r="E69" s="34">
        <f t="shared" si="1"/>
        <v>157.80000000000001</v>
      </c>
    </row>
    <row r="70" spans="1:5" s="2" customFormat="1" ht="12.6" customHeight="1" outlineLevel="1">
      <c r="A70" s="2" t="s">
        <v>110</v>
      </c>
      <c r="B70" s="3" t="s">
        <v>111</v>
      </c>
      <c r="C70" s="32">
        <v>32.6</v>
      </c>
      <c r="D70" s="33">
        <f t="shared" si="0"/>
        <v>0</v>
      </c>
      <c r="E70" s="34">
        <f t="shared" si="1"/>
        <v>32.6</v>
      </c>
    </row>
    <row r="71" spans="1:5" s="2" customFormat="1" ht="12.6" customHeight="1" outlineLevel="1">
      <c r="A71" s="2" t="s">
        <v>112</v>
      </c>
      <c r="B71" s="3" t="s">
        <v>113</v>
      </c>
      <c r="C71" s="32">
        <v>36.6</v>
      </c>
      <c r="D71" s="33">
        <f t="shared" si="0"/>
        <v>0</v>
      </c>
      <c r="E71" s="34">
        <f t="shared" si="1"/>
        <v>36.6</v>
      </c>
    </row>
    <row r="72" spans="1:5" s="2" customFormat="1" ht="12.6" customHeight="1" outlineLevel="1">
      <c r="A72" s="2" t="s">
        <v>114</v>
      </c>
      <c r="B72" s="3" t="s">
        <v>115</v>
      </c>
      <c r="C72" s="32">
        <v>32.6</v>
      </c>
      <c r="D72" s="33">
        <f t="shared" si="0"/>
        <v>0</v>
      </c>
      <c r="E72" s="34">
        <f t="shared" si="1"/>
        <v>32.6</v>
      </c>
    </row>
    <row r="73" spans="1:5" s="2" customFormat="1" ht="12.6" customHeight="1" outlineLevel="1">
      <c r="A73" s="2" t="s">
        <v>116</v>
      </c>
      <c r="B73" s="3" t="s">
        <v>117</v>
      </c>
      <c r="C73" s="32">
        <v>36.6</v>
      </c>
      <c r="D73" s="33">
        <f t="shared" ref="D73:D136" si="2">$D$5</f>
        <v>0</v>
      </c>
      <c r="E73" s="34">
        <f t="shared" ref="E73:E136" si="3">C73-C73*D73</f>
        <v>36.6</v>
      </c>
    </row>
    <row r="74" spans="1:5" s="2" customFormat="1" ht="12.6" customHeight="1" outlineLevel="1">
      <c r="A74" s="2" t="s">
        <v>118</v>
      </c>
      <c r="B74" s="3" t="s">
        <v>119</v>
      </c>
      <c r="C74" s="32">
        <v>36.9</v>
      </c>
      <c r="D74" s="33">
        <f t="shared" si="2"/>
        <v>0</v>
      </c>
      <c r="E74" s="34">
        <f t="shared" si="3"/>
        <v>36.9</v>
      </c>
    </row>
    <row r="75" spans="1:5" s="2" customFormat="1" ht="12.6" customHeight="1" outlineLevel="1">
      <c r="A75" s="2" t="s">
        <v>120</v>
      </c>
      <c r="B75" s="3" t="s">
        <v>121</v>
      </c>
      <c r="C75" s="32">
        <v>41</v>
      </c>
      <c r="D75" s="33">
        <f t="shared" si="2"/>
        <v>0</v>
      </c>
      <c r="E75" s="34">
        <f t="shared" si="3"/>
        <v>41</v>
      </c>
    </row>
    <row r="76" spans="1:5" s="2" customFormat="1" ht="12.6" customHeight="1" outlineLevel="1">
      <c r="A76" s="2" t="s">
        <v>122</v>
      </c>
      <c r="B76" s="3" t="s">
        <v>123</v>
      </c>
      <c r="C76" s="32">
        <v>36.9</v>
      </c>
      <c r="D76" s="33">
        <f t="shared" si="2"/>
        <v>0</v>
      </c>
      <c r="E76" s="34">
        <f t="shared" si="3"/>
        <v>36.9</v>
      </c>
    </row>
    <row r="77" spans="1:5" s="2" customFormat="1" ht="12.6" customHeight="1" outlineLevel="1">
      <c r="A77" s="2" t="s">
        <v>124</v>
      </c>
      <c r="B77" s="3" t="s">
        <v>125</v>
      </c>
      <c r="C77" s="32">
        <v>41</v>
      </c>
      <c r="D77" s="33">
        <f t="shared" si="2"/>
        <v>0</v>
      </c>
      <c r="E77" s="34">
        <f t="shared" si="3"/>
        <v>41</v>
      </c>
    </row>
    <row r="78" spans="1:5" s="2" customFormat="1" ht="12.6" customHeight="1" outlineLevel="1">
      <c r="A78" s="2" t="s">
        <v>126</v>
      </c>
      <c r="B78" s="3" t="s">
        <v>127</v>
      </c>
      <c r="C78" s="32">
        <v>41</v>
      </c>
      <c r="D78" s="33">
        <f t="shared" si="2"/>
        <v>0</v>
      </c>
      <c r="E78" s="34">
        <f t="shared" si="3"/>
        <v>41</v>
      </c>
    </row>
    <row r="79" spans="1:5" s="2" customFormat="1" ht="12.6" customHeight="1" outlineLevel="1">
      <c r="A79" s="2" t="s">
        <v>128</v>
      </c>
      <c r="B79" s="3" t="s">
        <v>129</v>
      </c>
      <c r="C79" s="32">
        <v>87.8</v>
      </c>
      <c r="D79" s="33">
        <f t="shared" si="2"/>
        <v>0</v>
      </c>
      <c r="E79" s="34">
        <f t="shared" si="3"/>
        <v>87.8</v>
      </c>
    </row>
    <row r="80" spans="1:5" s="2" customFormat="1" ht="12.6" customHeight="1" outlineLevel="1">
      <c r="A80" s="2" t="s">
        <v>130</v>
      </c>
      <c r="B80" s="3" t="s">
        <v>131</v>
      </c>
      <c r="C80" s="32">
        <v>91.8</v>
      </c>
      <c r="D80" s="33">
        <f t="shared" si="2"/>
        <v>0</v>
      </c>
      <c r="E80" s="34">
        <f t="shared" si="3"/>
        <v>91.8</v>
      </c>
    </row>
    <row r="81" spans="1:5" s="2" customFormat="1" ht="12.6" customHeight="1" outlineLevel="1">
      <c r="A81" s="2" t="s">
        <v>132</v>
      </c>
      <c r="B81" s="3" t="s">
        <v>133</v>
      </c>
      <c r="C81" s="32">
        <v>27.6</v>
      </c>
      <c r="D81" s="33">
        <f t="shared" si="2"/>
        <v>0</v>
      </c>
      <c r="E81" s="34">
        <f t="shared" si="3"/>
        <v>27.6</v>
      </c>
    </row>
    <row r="82" spans="1:5" s="2" customFormat="1" ht="12.6" customHeight="1" outlineLevel="1">
      <c r="A82" s="2" t="s">
        <v>134</v>
      </c>
      <c r="B82" s="3" t="s">
        <v>135</v>
      </c>
      <c r="C82" s="32">
        <v>27.6</v>
      </c>
      <c r="D82" s="33">
        <f t="shared" si="2"/>
        <v>0</v>
      </c>
      <c r="E82" s="34">
        <f t="shared" si="3"/>
        <v>27.6</v>
      </c>
    </row>
    <row r="83" spans="1:5" s="2" customFormat="1" ht="12.6" customHeight="1" outlineLevel="1">
      <c r="A83" s="2" t="s">
        <v>136</v>
      </c>
      <c r="B83" s="3" t="s">
        <v>137</v>
      </c>
      <c r="C83" s="32">
        <v>34.1</v>
      </c>
      <c r="D83" s="33">
        <f t="shared" si="2"/>
        <v>0</v>
      </c>
      <c r="E83" s="34">
        <f t="shared" si="3"/>
        <v>34.1</v>
      </c>
    </row>
    <row r="84" spans="1:5" s="2" customFormat="1" ht="12.6" customHeight="1" outlineLevel="1">
      <c r="A84" s="2" t="s">
        <v>138</v>
      </c>
      <c r="B84" s="3" t="s">
        <v>139</v>
      </c>
      <c r="C84" s="32">
        <v>5.6</v>
      </c>
      <c r="D84" s="33">
        <f t="shared" si="2"/>
        <v>0</v>
      </c>
      <c r="E84" s="34">
        <f t="shared" si="3"/>
        <v>5.6</v>
      </c>
    </row>
    <row r="85" spans="1:5" s="2" customFormat="1" ht="12.6" customHeight="1" outlineLevel="1">
      <c r="A85" s="2" t="s">
        <v>140</v>
      </c>
      <c r="B85" s="3" t="s">
        <v>141</v>
      </c>
      <c r="C85" s="32">
        <v>5.6</v>
      </c>
      <c r="D85" s="33">
        <f t="shared" si="2"/>
        <v>0</v>
      </c>
      <c r="E85" s="34">
        <f t="shared" si="3"/>
        <v>5.6</v>
      </c>
    </row>
    <row r="86" spans="1:5" s="10" customFormat="1">
      <c r="A86" s="19" t="s">
        <v>667</v>
      </c>
      <c r="B86" s="21"/>
      <c r="C86" s="20"/>
      <c r="D86" s="35"/>
      <c r="E86" s="36"/>
    </row>
    <row r="87" spans="1:5" s="2" customFormat="1" ht="12.6" customHeight="1" outlineLevel="1">
      <c r="A87" s="2" t="s">
        <v>142</v>
      </c>
      <c r="B87" s="3" t="s">
        <v>143</v>
      </c>
      <c r="C87" s="32">
        <v>14.3</v>
      </c>
      <c r="D87" s="33">
        <f t="shared" si="2"/>
        <v>0</v>
      </c>
      <c r="E87" s="34">
        <f t="shared" si="3"/>
        <v>14.3</v>
      </c>
    </row>
    <row r="88" spans="1:5" s="2" customFormat="1" ht="12.6" customHeight="1" outlineLevel="1">
      <c r="A88" s="2" t="s">
        <v>144</v>
      </c>
      <c r="B88" s="3" t="s">
        <v>145</v>
      </c>
      <c r="C88" s="32">
        <v>14.5</v>
      </c>
      <c r="D88" s="33">
        <f t="shared" si="2"/>
        <v>0</v>
      </c>
      <c r="E88" s="34">
        <f t="shared" si="3"/>
        <v>14.5</v>
      </c>
    </row>
    <row r="89" spans="1:5" s="10" customFormat="1">
      <c r="A89" s="19" t="s">
        <v>668</v>
      </c>
      <c r="B89" s="21"/>
      <c r="C89" s="20"/>
      <c r="D89" s="35"/>
      <c r="E89" s="36"/>
    </row>
    <row r="90" spans="1:5" s="2" customFormat="1" ht="12.6" customHeight="1" outlineLevel="1">
      <c r="A90" s="2" t="s">
        <v>146</v>
      </c>
      <c r="B90" s="3" t="s">
        <v>147</v>
      </c>
      <c r="C90" s="32">
        <v>572.20000000000005</v>
      </c>
      <c r="D90" s="33">
        <f t="shared" si="2"/>
        <v>0</v>
      </c>
      <c r="E90" s="34">
        <f t="shared" si="3"/>
        <v>572.20000000000005</v>
      </c>
    </row>
    <row r="91" spans="1:5" s="2" customFormat="1" ht="12.6" customHeight="1" outlineLevel="1">
      <c r="A91" s="2" t="s">
        <v>148</v>
      </c>
      <c r="B91" s="3" t="s">
        <v>149</v>
      </c>
      <c r="C91" s="32">
        <v>572.20000000000005</v>
      </c>
      <c r="D91" s="33">
        <f t="shared" si="2"/>
        <v>0</v>
      </c>
      <c r="E91" s="34">
        <f t="shared" si="3"/>
        <v>572.20000000000005</v>
      </c>
    </row>
    <row r="92" spans="1:5" s="2" customFormat="1" ht="12.6" customHeight="1" outlineLevel="1">
      <c r="A92" s="2" t="s">
        <v>150</v>
      </c>
      <c r="B92" s="3" t="s">
        <v>151</v>
      </c>
      <c r="C92" s="32">
        <v>697.1</v>
      </c>
      <c r="D92" s="33">
        <f t="shared" si="2"/>
        <v>0</v>
      </c>
      <c r="E92" s="34">
        <f t="shared" si="3"/>
        <v>697.1</v>
      </c>
    </row>
    <row r="93" spans="1:5" s="2" customFormat="1" ht="12.6" customHeight="1" outlineLevel="1">
      <c r="A93" s="2" t="s">
        <v>152</v>
      </c>
      <c r="B93" s="3" t="s">
        <v>153</v>
      </c>
      <c r="C93" s="32">
        <v>697.1</v>
      </c>
      <c r="D93" s="33">
        <f t="shared" si="2"/>
        <v>0</v>
      </c>
      <c r="E93" s="34">
        <f t="shared" si="3"/>
        <v>697.1</v>
      </c>
    </row>
    <row r="94" spans="1:5" s="2" customFormat="1" ht="12.6" customHeight="1" outlineLevel="1">
      <c r="A94" s="2" t="s">
        <v>154</v>
      </c>
      <c r="B94" s="3" t="s">
        <v>155</v>
      </c>
      <c r="C94" s="32">
        <v>208.1</v>
      </c>
      <c r="D94" s="33">
        <f t="shared" si="2"/>
        <v>0</v>
      </c>
      <c r="E94" s="34">
        <f t="shared" si="3"/>
        <v>208.1</v>
      </c>
    </row>
    <row r="95" spans="1:5" s="2" customFormat="1" ht="12.6" customHeight="1" outlineLevel="1">
      <c r="A95" s="2" t="s">
        <v>156</v>
      </c>
      <c r="B95" s="3" t="s">
        <v>157</v>
      </c>
      <c r="C95" s="32">
        <v>255</v>
      </c>
      <c r="D95" s="33">
        <f t="shared" si="2"/>
        <v>0</v>
      </c>
      <c r="E95" s="34">
        <f t="shared" si="3"/>
        <v>255</v>
      </c>
    </row>
    <row r="96" spans="1:5" s="2" customFormat="1" ht="12.6" customHeight="1" outlineLevel="1">
      <c r="A96" s="2" t="s">
        <v>158</v>
      </c>
      <c r="B96" s="3" t="s">
        <v>159</v>
      </c>
      <c r="C96" s="32">
        <v>250.9</v>
      </c>
      <c r="D96" s="33">
        <f t="shared" si="2"/>
        <v>0</v>
      </c>
      <c r="E96" s="34">
        <f t="shared" si="3"/>
        <v>250.9</v>
      </c>
    </row>
    <row r="97" spans="1:5" s="2" customFormat="1" ht="12.6" customHeight="1" outlineLevel="1">
      <c r="A97" s="2" t="s">
        <v>160</v>
      </c>
      <c r="B97" s="3" t="s">
        <v>161</v>
      </c>
      <c r="C97" s="32">
        <v>364.7</v>
      </c>
      <c r="D97" s="33">
        <f t="shared" si="2"/>
        <v>0</v>
      </c>
      <c r="E97" s="34">
        <f t="shared" si="3"/>
        <v>364.7</v>
      </c>
    </row>
    <row r="98" spans="1:5" s="2" customFormat="1" ht="12.6" customHeight="1" outlineLevel="1">
      <c r="A98" s="2" t="s">
        <v>162</v>
      </c>
      <c r="B98" s="3" t="s">
        <v>163</v>
      </c>
      <c r="C98" s="32">
        <v>393.2</v>
      </c>
      <c r="D98" s="33">
        <f t="shared" si="2"/>
        <v>0</v>
      </c>
      <c r="E98" s="34">
        <f t="shared" si="3"/>
        <v>393.2</v>
      </c>
    </row>
    <row r="99" spans="1:5" s="2" customFormat="1" ht="12.6" customHeight="1" outlineLevel="1">
      <c r="A99" s="2" t="s">
        <v>164</v>
      </c>
      <c r="B99" s="3" t="s">
        <v>165</v>
      </c>
      <c r="C99" s="32">
        <v>353.9</v>
      </c>
      <c r="D99" s="33">
        <f t="shared" si="2"/>
        <v>0</v>
      </c>
      <c r="E99" s="34">
        <f t="shared" si="3"/>
        <v>353.9</v>
      </c>
    </row>
    <row r="100" spans="1:5" s="2" customFormat="1" ht="12.6" customHeight="1" outlineLevel="1">
      <c r="A100" s="2" t="s">
        <v>166</v>
      </c>
      <c r="B100" s="3" t="s">
        <v>167</v>
      </c>
      <c r="C100" s="32">
        <v>605.29999999999995</v>
      </c>
      <c r="D100" s="33">
        <f t="shared" si="2"/>
        <v>0</v>
      </c>
      <c r="E100" s="34">
        <f t="shared" si="3"/>
        <v>605.29999999999995</v>
      </c>
    </row>
    <row r="101" spans="1:5" s="2" customFormat="1" ht="12.6" customHeight="1" outlineLevel="1">
      <c r="A101" s="2" t="s">
        <v>168</v>
      </c>
      <c r="B101" s="3" t="s">
        <v>169</v>
      </c>
      <c r="C101" s="32">
        <v>120.9</v>
      </c>
      <c r="D101" s="33">
        <f t="shared" si="2"/>
        <v>0</v>
      </c>
      <c r="E101" s="34">
        <f t="shared" si="3"/>
        <v>120.9</v>
      </c>
    </row>
    <row r="102" spans="1:5" s="2" customFormat="1" ht="12.6" customHeight="1" outlineLevel="1">
      <c r="A102" s="2" t="s">
        <v>170</v>
      </c>
      <c r="B102" s="3" t="s">
        <v>171</v>
      </c>
      <c r="C102" s="32">
        <v>363.6</v>
      </c>
      <c r="D102" s="33">
        <f t="shared" si="2"/>
        <v>0</v>
      </c>
      <c r="E102" s="34">
        <f t="shared" si="3"/>
        <v>363.6</v>
      </c>
    </row>
    <row r="103" spans="1:5" s="10" customFormat="1">
      <c r="A103" s="19" t="s">
        <v>669</v>
      </c>
      <c r="B103" s="21"/>
      <c r="C103" s="20"/>
      <c r="D103" s="35"/>
      <c r="E103" s="36"/>
    </row>
    <row r="104" spans="1:5" s="2" customFormat="1" ht="12.6" customHeight="1" outlineLevel="1">
      <c r="A104" s="2" t="s">
        <v>172</v>
      </c>
      <c r="B104" s="3" t="s">
        <v>173</v>
      </c>
      <c r="C104" s="32">
        <v>37.700000000000003</v>
      </c>
      <c r="D104" s="33">
        <f t="shared" si="2"/>
        <v>0</v>
      </c>
      <c r="E104" s="34">
        <f t="shared" si="3"/>
        <v>37.700000000000003</v>
      </c>
    </row>
    <row r="105" spans="1:5" s="2" customFormat="1" ht="12.6" customHeight="1" outlineLevel="1">
      <c r="A105" s="2" t="s">
        <v>174</v>
      </c>
      <c r="B105" s="3" t="s">
        <v>175</v>
      </c>
      <c r="C105" s="32">
        <v>37.700000000000003</v>
      </c>
      <c r="D105" s="33">
        <f t="shared" si="2"/>
        <v>0</v>
      </c>
      <c r="E105" s="34">
        <f t="shared" si="3"/>
        <v>37.700000000000003</v>
      </c>
    </row>
    <row r="106" spans="1:5" s="2" customFormat="1" ht="12.6" customHeight="1" outlineLevel="1">
      <c r="A106" s="2" t="s">
        <v>176</v>
      </c>
      <c r="B106" s="3" t="s">
        <v>177</v>
      </c>
      <c r="C106" s="32">
        <v>21</v>
      </c>
      <c r="D106" s="33">
        <f t="shared" si="2"/>
        <v>0</v>
      </c>
      <c r="E106" s="34">
        <f t="shared" si="3"/>
        <v>21</v>
      </c>
    </row>
    <row r="107" spans="1:5" s="2" customFormat="1" ht="12.6" customHeight="1" outlineLevel="1">
      <c r="A107" s="2" t="s">
        <v>178</v>
      </c>
      <c r="B107" s="3" t="s">
        <v>179</v>
      </c>
      <c r="C107" s="32">
        <v>21</v>
      </c>
      <c r="D107" s="33">
        <f t="shared" si="2"/>
        <v>0</v>
      </c>
      <c r="E107" s="34">
        <f t="shared" si="3"/>
        <v>21</v>
      </c>
    </row>
    <row r="108" spans="1:5" s="2" customFormat="1" ht="12.6" customHeight="1" outlineLevel="1">
      <c r="A108" s="2" t="s">
        <v>180</v>
      </c>
      <c r="B108" s="3" t="s">
        <v>181</v>
      </c>
      <c r="C108" s="32">
        <v>21</v>
      </c>
      <c r="D108" s="33">
        <f t="shared" si="2"/>
        <v>0</v>
      </c>
      <c r="E108" s="34">
        <f t="shared" si="3"/>
        <v>21</v>
      </c>
    </row>
    <row r="109" spans="1:5" s="2" customFormat="1" ht="12.6" customHeight="1" outlineLevel="1">
      <c r="A109" s="2" t="s">
        <v>182</v>
      </c>
      <c r="B109" s="3" t="s">
        <v>183</v>
      </c>
      <c r="C109" s="32">
        <v>99.5</v>
      </c>
      <c r="D109" s="33">
        <f t="shared" si="2"/>
        <v>0</v>
      </c>
      <c r="E109" s="34">
        <f t="shared" si="3"/>
        <v>99.5</v>
      </c>
    </row>
    <row r="110" spans="1:5" s="2" customFormat="1" ht="12.6" customHeight="1" outlineLevel="1">
      <c r="A110" s="2" t="s">
        <v>184</v>
      </c>
      <c r="B110" s="3" t="s">
        <v>185</v>
      </c>
      <c r="C110" s="32">
        <v>99.5</v>
      </c>
      <c r="D110" s="33">
        <f t="shared" si="2"/>
        <v>0</v>
      </c>
      <c r="E110" s="34">
        <f t="shared" si="3"/>
        <v>99.5</v>
      </c>
    </row>
    <row r="111" spans="1:5" s="2" customFormat="1" ht="12.6" customHeight="1" outlineLevel="1">
      <c r="A111" s="2" t="s">
        <v>186</v>
      </c>
      <c r="B111" s="3" t="s">
        <v>187</v>
      </c>
      <c r="C111" s="32">
        <v>176.7</v>
      </c>
      <c r="D111" s="33">
        <f t="shared" si="2"/>
        <v>0</v>
      </c>
      <c r="E111" s="34">
        <f t="shared" si="3"/>
        <v>176.7</v>
      </c>
    </row>
    <row r="112" spans="1:5" s="2" customFormat="1" ht="12.6" customHeight="1" outlineLevel="1">
      <c r="A112" s="2" t="s">
        <v>188</v>
      </c>
      <c r="B112" s="3" t="s">
        <v>189</v>
      </c>
      <c r="C112" s="32">
        <v>176.7</v>
      </c>
      <c r="D112" s="33">
        <f t="shared" si="2"/>
        <v>0</v>
      </c>
      <c r="E112" s="34">
        <f t="shared" si="3"/>
        <v>176.7</v>
      </c>
    </row>
    <row r="113" spans="1:5" s="2" customFormat="1" ht="12.6" customHeight="1" outlineLevel="1">
      <c r="A113" s="2" t="s">
        <v>190</v>
      </c>
      <c r="B113" s="3" t="s">
        <v>191</v>
      </c>
      <c r="C113" s="32">
        <v>19.899999999999999</v>
      </c>
      <c r="D113" s="33">
        <f t="shared" si="2"/>
        <v>0</v>
      </c>
      <c r="E113" s="34">
        <f t="shared" si="3"/>
        <v>19.899999999999999</v>
      </c>
    </row>
    <row r="114" spans="1:5" s="2" customFormat="1" ht="12.6" customHeight="1" outlineLevel="1">
      <c r="A114" s="2" t="s">
        <v>192</v>
      </c>
      <c r="B114" s="3" t="s">
        <v>193</v>
      </c>
      <c r="C114" s="32">
        <v>19.899999999999999</v>
      </c>
      <c r="D114" s="33">
        <f t="shared" si="2"/>
        <v>0</v>
      </c>
      <c r="E114" s="34">
        <f t="shared" si="3"/>
        <v>19.899999999999999</v>
      </c>
    </row>
    <row r="115" spans="1:5" s="2" customFormat="1" ht="12.6" customHeight="1" outlineLevel="1">
      <c r="A115" s="2" t="s">
        <v>194</v>
      </c>
      <c r="B115" s="3" t="s">
        <v>195</v>
      </c>
      <c r="C115" s="32">
        <v>19.899999999999999</v>
      </c>
      <c r="D115" s="33">
        <f t="shared" si="2"/>
        <v>0</v>
      </c>
      <c r="E115" s="34">
        <f t="shared" si="3"/>
        <v>19.899999999999999</v>
      </c>
    </row>
    <row r="116" spans="1:5" s="2" customFormat="1" ht="12.6" customHeight="1" outlineLevel="1">
      <c r="A116" s="2" t="s">
        <v>196</v>
      </c>
      <c r="B116" s="3" t="s">
        <v>197</v>
      </c>
      <c r="C116" s="32">
        <v>19.899999999999999</v>
      </c>
      <c r="D116" s="33">
        <f t="shared" si="2"/>
        <v>0</v>
      </c>
      <c r="E116" s="34">
        <f t="shared" si="3"/>
        <v>19.899999999999999</v>
      </c>
    </row>
    <row r="117" spans="1:5" s="2" customFormat="1" ht="12.6" customHeight="1" outlineLevel="1">
      <c r="A117" s="2" t="s">
        <v>198</v>
      </c>
      <c r="B117" s="3" t="s">
        <v>199</v>
      </c>
      <c r="C117" s="32">
        <v>27.6</v>
      </c>
      <c r="D117" s="33">
        <f t="shared" si="2"/>
        <v>0</v>
      </c>
      <c r="E117" s="34">
        <f t="shared" si="3"/>
        <v>27.6</v>
      </c>
    </row>
    <row r="118" spans="1:5" s="2" customFormat="1" ht="12.6" customHeight="1" outlineLevel="1">
      <c r="A118" s="2" t="s">
        <v>200</v>
      </c>
      <c r="B118" s="3" t="s">
        <v>201</v>
      </c>
      <c r="C118" s="32">
        <v>27.6</v>
      </c>
      <c r="D118" s="33">
        <f t="shared" si="2"/>
        <v>0</v>
      </c>
      <c r="E118" s="34">
        <f t="shared" si="3"/>
        <v>27.6</v>
      </c>
    </row>
    <row r="119" spans="1:5" s="2" customFormat="1" ht="12.6" customHeight="1" outlineLevel="1">
      <c r="A119" s="2" t="s">
        <v>202</v>
      </c>
      <c r="B119" s="3" t="s">
        <v>203</v>
      </c>
      <c r="C119" s="32">
        <v>31.4</v>
      </c>
      <c r="D119" s="33">
        <f t="shared" si="2"/>
        <v>0</v>
      </c>
      <c r="E119" s="34">
        <f t="shared" si="3"/>
        <v>31.4</v>
      </c>
    </row>
    <row r="120" spans="1:5" s="2" customFormat="1" ht="12.6" customHeight="1" outlineLevel="1">
      <c r="A120" s="2" t="s">
        <v>204</v>
      </c>
      <c r="B120" s="3" t="s">
        <v>205</v>
      </c>
      <c r="C120" s="32">
        <v>31.4</v>
      </c>
      <c r="D120" s="33">
        <f t="shared" si="2"/>
        <v>0</v>
      </c>
      <c r="E120" s="34">
        <f t="shared" si="3"/>
        <v>31.4</v>
      </c>
    </row>
    <row r="121" spans="1:5" s="2" customFormat="1" ht="12.6" customHeight="1" outlineLevel="1">
      <c r="A121" s="2" t="s">
        <v>206</v>
      </c>
      <c r="B121" s="3" t="s">
        <v>207</v>
      </c>
      <c r="C121" s="32">
        <v>263.2</v>
      </c>
      <c r="D121" s="33">
        <f t="shared" si="2"/>
        <v>0</v>
      </c>
      <c r="E121" s="34">
        <f t="shared" si="3"/>
        <v>263.2</v>
      </c>
    </row>
    <row r="122" spans="1:5" s="2" customFormat="1" ht="12.6" customHeight="1" outlineLevel="1">
      <c r="A122" s="2" t="s">
        <v>208</v>
      </c>
      <c r="B122" s="3" t="s">
        <v>209</v>
      </c>
      <c r="C122" s="32">
        <v>263.2</v>
      </c>
      <c r="D122" s="33">
        <f t="shared" si="2"/>
        <v>0</v>
      </c>
      <c r="E122" s="34">
        <f t="shared" si="3"/>
        <v>263.2</v>
      </c>
    </row>
    <row r="123" spans="1:5" s="2" customFormat="1" ht="12.6" customHeight="1" outlineLevel="1">
      <c r="A123" s="2" t="s">
        <v>210</v>
      </c>
      <c r="B123" s="3" t="s">
        <v>211</v>
      </c>
      <c r="C123" s="32">
        <v>350.9</v>
      </c>
      <c r="D123" s="33">
        <f t="shared" si="2"/>
        <v>0</v>
      </c>
      <c r="E123" s="34">
        <f t="shared" si="3"/>
        <v>350.9</v>
      </c>
    </row>
    <row r="124" spans="1:5" s="2" customFormat="1" ht="12.6" customHeight="1" outlineLevel="1">
      <c r="A124" s="2" t="s">
        <v>212</v>
      </c>
      <c r="B124" s="3" t="s">
        <v>213</v>
      </c>
      <c r="C124" s="32">
        <v>350.9</v>
      </c>
      <c r="D124" s="33">
        <f t="shared" si="2"/>
        <v>0</v>
      </c>
      <c r="E124" s="34">
        <f t="shared" si="3"/>
        <v>350.9</v>
      </c>
    </row>
    <row r="125" spans="1:5" s="2" customFormat="1" ht="12.6" customHeight="1" outlineLevel="1">
      <c r="A125" s="2" t="s">
        <v>214</v>
      </c>
      <c r="B125" s="3" t="s">
        <v>215</v>
      </c>
      <c r="C125" s="32">
        <v>238.7</v>
      </c>
      <c r="D125" s="33">
        <f t="shared" si="2"/>
        <v>0</v>
      </c>
      <c r="E125" s="34">
        <f t="shared" si="3"/>
        <v>238.7</v>
      </c>
    </row>
    <row r="126" spans="1:5" s="2" customFormat="1" ht="12.6" customHeight="1" outlineLevel="1">
      <c r="A126" s="2" t="s">
        <v>216</v>
      </c>
      <c r="B126" s="3" t="s">
        <v>217</v>
      </c>
      <c r="C126" s="32">
        <v>238.7</v>
      </c>
      <c r="D126" s="33">
        <f t="shared" si="2"/>
        <v>0</v>
      </c>
      <c r="E126" s="34">
        <f t="shared" si="3"/>
        <v>238.7</v>
      </c>
    </row>
    <row r="127" spans="1:5" s="2" customFormat="1" ht="12.6" customHeight="1" outlineLevel="1">
      <c r="A127" s="2" t="s">
        <v>218</v>
      </c>
      <c r="B127" s="3" t="s">
        <v>219</v>
      </c>
      <c r="C127" s="32">
        <v>565.1</v>
      </c>
      <c r="D127" s="33">
        <f t="shared" si="2"/>
        <v>0</v>
      </c>
      <c r="E127" s="34">
        <f t="shared" si="3"/>
        <v>565.1</v>
      </c>
    </row>
    <row r="128" spans="1:5" s="2" customFormat="1" ht="12.6" customHeight="1" outlineLevel="1">
      <c r="A128" s="2" t="s">
        <v>220</v>
      </c>
      <c r="B128" s="3" t="s">
        <v>221</v>
      </c>
      <c r="C128" s="32">
        <v>565.1</v>
      </c>
      <c r="D128" s="33">
        <f t="shared" si="2"/>
        <v>0</v>
      </c>
      <c r="E128" s="34">
        <f t="shared" si="3"/>
        <v>565.1</v>
      </c>
    </row>
    <row r="129" spans="1:5" s="2" customFormat="1" ht="12.6" customHeight="1" outlineLevel="1">
      <c r="A129" s="2" t="s">
        <v>222</v>
      </c>
      <c r="B129" s="3" t="s">
        <v>223</v>
      </c>
      <c r="C129" s="32">
        <v>426.4</v>
      </c>
      <c r="D129" s="33">
        <f t="shared" si="2"/>
        <v>0</v>
      </c>
      <c r="E129" s="34">
        <f t="shared" si="3"/>
        <v>426.4</v>
      </c>
    </row>
    <row r="130" spans="1:5" s="2" customFormat="1" ht="12.6" customHeight="1" outlineLevel="1">
      <c r="A130" s="2" t="s">
        <v>224</v>
      </c>
      <c r="B130" s="3" t="s">
        <v>225</v>
      </c>
      <c r="C130" s="32">
        <v>426.4</v>
      </c>
      <c r="D130" s="33">
        <f t="shared" si="2"/>
        <v>0</v>
      </c>
      <c r="E130" s="34">
        <f t="shared" si="3"/>
        <v>426.4</v>
      </c>
    </row>
    <row r="131" spans="1:5" s="2" customFormat="1" ht="12.6" customHeight="1" outlineLevel="1">
      <c r="A131" s="2" t="s">
        <v>226</v>
      </c>
      <c r="B131" s="3" t="s">
        <v>227</v>
      </c>
      <c r="C131" s="32">
        <v>310.10000000000002</v>
      </c>
      <c r="D131" s="33">
        <f t="shared" si="2"/>
        <v>0</v>
      </c>
      <c r="E131" s="34">
        <f t="shared" si="3"/>
        <v>310.10000000000002</v>
      </c>
    </row>
    <row r="132" spans="1:5" s="2" customFormat="1" ht="12.6" customHeight="1" outlineLevel="1">
      <c r="A132" s="2" t="s">
        <v>228</v>
      </c>
      <c r="B132" s="3" t="s">
        <v>229</v>
      </c>
      <c r="C132" s="32">
        <v>310.10000000000002</v>
      </c>
      <c r="D132" s="33">
        <f t="shared" si="2"/>
        <v>0</v>
      </c>
      <c r="E132" s="34">
        <f t="shared" si="3"/>
        <v>310.10000000000002</v>
      </c>
    </row>
    <row r="133" spans="1:5" s="2" customFormat="1" ht="12.6" customHeight="1" outlineLevel="1">
      <c r="A133" s="2" t="s">
        <v>230</v>
      </c>
      <c r="B133" s="3" t="s">
        <v>231</v>
      </c>
      <c r="C133" s="32">
        <v>540.6</v>
      </c>
      <c r="D133" s="33">
        <f t="shared" si="2"/>
        <v>0</v>
      </c>
      <c r="E133" s="34">
        <f t="shared" si="3"/>
        <v>540.6</v>
      </c>
    </row>
    <row r="134" spans="1:5" s="2" customFormat="1" ht="12.6" customHeight="1" outlineLevel="1">
      <c r="A134" s="2" t="s">
        <v>232</v>
      </c>
      <c r="B134" s="3" t="s">
        <v>233</v>
      </c>
      <c r="C134" s="32">
        <v>540.6</v>
      </c>
      <c r="D134" s="33">
        <f t="shared" si="2"/>
        <v>0</v>
      </c>
      <c r="E134" s="34">
        <f t="shared" si="3"/>
        <v>540.6</v>
      </c>
    </row>
    <row r="135" spans="1:5" s="2" customFormat="1" ht="12.6" customHeight="1" outlineLevel="1">
      <c r="A135" s="2" t="s">
        <v>234</v>
      </c>
      <c r="B135" s="3" t="s">
        <v>235</v>
      </c>
      <c r="C135" s="32">
        <v>675.2</v>
      </c>
      <c r="D135" s="33">
        <f t="shared" si="2"/>
        <v>0</v>
      </c>
      <c r="E135" s="34">
        <f t="shared" si="3"/>
        <v>675.2</v>
      </c>
    </row>
    <row r="136" spans="1:5" s="2" customFormat="1" ht="12.6" customHeight="1" outlineLevel="1">
      <c r="A136" s="2" t="s">
        <v>236</v>
      </c>
      <c r="B136" s="3" t="s">
        <v>237</v>
      </c>
      <c r="C136" s="32">
        <v>675.2</v>
      </c>
      <c r="D136" s="33">
        <f t="shared" si="2"/>
        <v>0</v>
      </c>
      <c r="E136" s="34">
        <f t="shared" si="3"/>
        <v>675.2</v>
      </c>
    </row>
    <row r="137" spans="1:5" s="2" customFormat="1" ht="12.6" customHeight="1" outlineLevel="1">
      <c r="A137" s="2" t="s">
        <v>238</v>
      </c>
      <c r="B137" s="3" t="s">
        <v>239</v>
      </c>
      <c r="C137" s="32">
        <v>53.1</v>
      </c>
      <c r="D137" s="33">
        <f t="shared" ref="D137:D200" si="4">$D$5</f>
        <v>0</v>
      </c>
      <c r="E137" s="34">
        <f t="shared" ref="E137:E200" si="5">C137-C137*D137</f>
        <v>53.1</v>
      </c>
    </row>
    <row r="138" spans="1:5" s="2" customFormat="1" ht="12.6" customHeight="1" outlineLevel="1">
      <c r="A138" s="2" t="s">
        <v>240</v>
      </c>
      <c r="B138" s="3" t="s">
        <v>241</v>
      </c>
      <c r="C138" s="32">
        <v>53.1</v>
      </c>
      <c r="D138" s="33">
        <f t="shared" si="4"/>
        <v>0</v>
      </c>
      <c r="E138" s="34">
        <f t="shared" si="5"/>
        <v>53.1</v>
      </c>
    </row>
    <row r="139" spans="1:5" s="2" customFormat="1" ht="12.6" customHeight="1" outlineLevel="1">
      <c r="A139" s="2" t="s">
        <v>242</v>
      </c>
      <c r="B139" s="3" t="s">
        <v>243</v>
      </c>
      <c r="C139" s="32">
        <v>75.900000000000006</v>
      </c>
      <c r="D139" s="33">
        <f t="shared" si="4"/>
        <v>0</v>
      </c>
      <c r="E139" s="34">
        <f t="shared" si="5"/>
        <v>75.900000000000006</v>
      </c>
    </row>
    <row r="140" spans="1:5" s="2" customFormat="1" ht="12.6" customHeight="1" outlineLevel="1">
      <c r="A140" s="2" t="s">
        <v>244</v>
      </c>
      <c r="B140" s="3" t="s">
        <v>245</v>
      </c>
      <c r="C140" s="32">
        <v>75.900000000000006</v>
      </c>
      <c r="D140" s="33">
        <f t="shared" si="4"/>
        <v>0</v>
      </c>
      <c r="E140" s="34">
        <f t="shared" si="5"/>
        <v>75.900000000000006</v>
      </c>
    </row>
    <row r="141" spans="1:5" s="2" customFormat="1" ht="12.6" customHeight="1" outlineLevel="1">
      <c r="A141" s="2" t="s">
        <v>246</v>
      </c>
      <c r="B141" s="3" t="s">
        <v>247</v>
      </c>
      <c r="C141" s="32">
        <v>525.4</v>
      </c>
      <c r="D141" s="33">
        <f t="shared" si="4"/>
        <v>0</v>
      </c>
      <c r="E141" s="34">
        <f t="shared" si="5"/>
        <v>525.4</v>
      </c>
    </row>
    <row r="142" spans="1:5" s="2" customFormat="1" ht="12.6" customHeight="1" outlineLevel="1">
      <c r="A142" s="2" t="s">
        <v>248</v>
      </c>
      <c r="B142" s="3" t="s">
        <v>249</v>
      </c>
      <c r="C142" s="32">
        <v>525.4</v>
      </c>
      <c r="D142" s="33">
        <f t="shared" si="4"/>
        <v>0</v>
      </c>
      <c r="E142" s="34">
        <f t="shared" si="5"/>
        <v>525.4</v>
      </c>
    </row>
    <row r="143" spans="1:5" s="2" customFormat="1" ht="12.6" customHeight="1" outlineLevel="1">
      <c r="A143" s="2" t="s">
        <v>250</v>
      </c>
      <c r="B143" s="3" t="s">
        <v>251</v>
      </c>
      <c r="C143" s="32">
        <v>100.9</v>
      </c>
      <c r="D143" s="33">
        <f t="shared" si="4"/>
        <v>0</v>
      </c>
      <c r="E143" s="34">
        <f t="shared" si="5"/>
        <v>100.9</v>
      </c>
    </row>
    <row r="144" spans="1:5" s="2" customFormat="1" ht="12.6" customHeight="1" outlineLevel="1">
      <c r="A144" s="2" t="s">
        <v>252</v>
      </c>
      <c r="B144" s="3" t="s">
        <v>253</v>
      </c>
      <c r="C144" s="32">
        <v>100.9</v>
      </c>
      <c r="D144" s="33">
        <f t="shared" si="4"/>
        <v>0</v>
      </c>
      <c r="E144" s="34">
        <f t="shared" si="5"/>
        <v>100.9</v>
      </c>
    </row>
    <row r="145" spans="1:5" s="2" customFormat="1" ht="12.6" customHeight="1" outlineLevel="1">
      <c r="A145" s="2" t="s">
        <v>254</v>
      </c>
      <c r="B145" s="3" t="s">
        <v>255</v>
      </c>
      <c r="C145" s="32">
        <v>323.60000000000002</v>
      </c>
      <c r="D145" s="33">
        <f t="shared" si="4"/>
        <v>0</v>
      </c>
      <c r="E145" s="34">
        <f t="shared" si="5"/>
        <v>323.60000000000002</v>
      </c>
    </row>
    <row r="146" spans="1:5" s="2" customFormat="1" ht="12.6" customHeight="1" outlineLevel="1">
      <c r="A146" s="2" t="s">
        <v>256</v>
      </c>
      <c r="B146" s="3" t="s">
        <v>257</v>
      </c>
      <c r="C146" s="32">
        <v>323.60000000000002</v>
      </c>
      <c r="D146" s="33">
        <f t="shared" si="4"/>
        <v>0</v>
      </c>
      <c r="E146" s="34">
        <f t="shared" si="5"/>
        <v>323.60000000000002</v>
      </c>
    </row>
    <row r="147" spans="1:5" s="10" customFormat="1">
      <c r="A147" s="19" t="s">
        <v>670</v>
      </c>
      <c r="B147" s="21"/>
      <c r="C147" s="20"/>
      <c r="D147" s="35"/>
      <c r="E147" s="36"/>
    </row>
    <row r="148" spans="1:5" s="2" customFormat="1" ht="12.6" customHeight="1" outlineLevel="1">
      <c r="A148" s="2" t="s">
        <v>258</v>
      </c>
      <c r="B148" s="3" t="s">
        <v>259</v>
      </c>
      <c r="C148" s="32">
        <v>50.5</v>
      </c>
      <c r="D148" s="33">
        <f t="shared" si="4"/>
        <v>0</v>
      </c>
      <c r="E148" s="34">
        <f t="shared" si="5"/>
        <v>50.5</v>
      </c>
    </row>
    <row r="149" spans="1:5" s="2" customFormat="1" ht="12.6" customHeight="1" outlineLevel="1">
      <c r="A149" s="2" t="s">
        <v>260</v>
      </c>
      <c r="B149" s="3" t="s">
        <v>261</v>
      </c>
      <c r="C149" s="32">
        <v>50.5</v>
      </c>
      <c r="D149" s="33">
        <f t="shared" si="4"/>
        <v>0</v>
      </c>
      <c r="E149" s="34">
        <f t="shared" si="5"/>
        <v>50.5</v>
      </c>
    </row>
    <row r="150" spans="1:5" s="2" customFormat="1" ht="12.6" customHeight="1" outlineLevel="1">
      <c r="A150" s="2" t="s">
        <v>262</v>
      </c>
      <c r="B150" s="3" t="s">
        <v>263</v>
      </c>
      <c r="C150" s="32">
        <v>50.5</v>
      </c>
      <c r="D150" s="33">
        <f t="shared" si="4"/>
        <v>0</v>
      </c>
      <c r="E150" s="34">
        <f t="shared" si="5"/>
        <v>50.5</v>
      </c>
    </row>
    <row r="151" spans="1:5" s="2" customFormat="1" ht="12.6" customHeight="1" outlineLevel="1">
      <c r="A151" s="2" t="s">
        <v>264</v>
      </c>
      <c r="B151" s="3" t="s">
        <v>265</v>
      </c>
      <c r="C151" s="32">
        <v>58.9</v>
      </c>
      <c r="D151" s="33">
        <f t="shared" si="4"/>
        <v>0</v>
      </c>
      <c r="E151" s="34">
        <f t="shared" si="5"/>
        <v>58.9</v>
      </c>
    </row>
    <row r="152" spans="1:5" s="2" customFormat="1" ht="12.6" customHeight="1" outlineLevel="1">
      <c r="A152" s="2" t="s">
        <v>266</v>
      </c>
      <c r="B152" s="3" t="s">
        <v>267</v>
      </c>
      <c r="C152" s="32">
        <v>58.9</v>
      </c>
      <c r="D152" s="33">
        <f t="shared" si="4"/>
        <v>0</v>
      </c>
      <c r="E152" s="34">
        <f t="shared" si="5"/>
        <v>58.9</v>
      </c>
    </row>
    <row r="153" spans="1:5" s="10" customFormat="1">
      <c r="A153" s="19" t="s">
        <v>671</v>
      </c>
      <c r="B153" s="21"/>
      <c r="C153" s="20"/>
      <c r="D153" s="35"/>
      <c r="E153" s="36"/>
    </row>
    <row r="154" spans="1:5" s="2" customFormat="1" ht="12.6" customHeight="1" outlineLevel="1">
      <c r="A154" s="2" t="s">
        <v>268</v>
      </c>
      <c r="B154" s="3" t="s">
        <v>269</v>
      </c>
      <c r="C154" s="32">
        <v>141.9</v>
      </c>
      <c r="D154" s="33">
        <f t="shared" si="4"/>
        <v>0</v>
      </c>
      <c r="E154" s="34">
        <f t="shared" si="5"/>
        <v>141.9</v>
      </c>
    </row>
    <row r="155" spans="1:5" s="10" customFormat="1">
      <c r="A155" s="19" t="s">
        <v>682</v>
      </c>
      <c r="B155" s="21"/>
      <c r="C155" s="20"/>
      <c r="D155" s="35"/>
      <c r="E155" s="36"/>
    </row>
    <row r="156" spans="1:5" s="2" customFormat="1" ht="12.6" customHeight="1" outlineLevel="1">
      <c r="A156" s="5" t="s">
        <v>270</v>
      </c>
      <c r="B156" s="4" t="s">
        <v>271</v>
      </c>
      <c r="C156" s="32">
        <v>119.3</v>
      </c>
      <c r="D156" s="33">
        <f t="shared" si="4"/>
        <v>0</v>
      </c>
      <c r="E156" s="34">
        <f t="shared" si="5"/>
        <v>119.3</v>
      </c>
    </row>
    <row r="157" spans="1:5" s="2" customFormat="1" ht="12.6" customHeight="1" outlineLevel="1">
      <c r="A157" s="2" t="s">
        <v>272</v>
      </c>
      <c r="B157" s="3" t="s">
        <v>273</v>
      </c>
      <c r="C157" s="32">
        <v>119.3</v>
      </c>
      <c r="D157" s="33">
        <f t="shared" si="4"/>
        <v>0</v>
      </c>
      <c r="E157" s="34">
        <f t="shared" si="5"/>
        <v>119.3</v>
      </c>
    </row>
    <row r="158" spans="1:5" s="2" customFormat="1" ht="12.6" customHeight="1" outlineLevel="1">
      <c r="A158" s="2" t="s">
        <v>274</v>
      </c>
      <c r="B158" s="3" t="s">
        <v>275</v>
      </c>
      <c r="C158" s="32">
        <v>160.69999999999999</v>
      </c>
      <c r="D158" s="33">
        <f t="shared" si="4"/>
        <v>0</v>
      </c>
      <c r="E158" s="34">
        <f t="shared" si="5"/>
        <v>160.69999999999999</v>
      </c>
    </row>
    <row r="159" spans="1:5" s="2" customFormat="1" ht="12.6" customHeight="1" outlineLevel="1">
      <c r="A159" s="2" t="s">
        <v>276</v>
      </c>
      <c r="B159" s="3" t="s">
        <v>277</v>
      </c>
      <c r="C159" s="32">
        <v>160.69999999999999</v>
      </c>
      <c r="D159" s="33">
        <f t="shared" si="4"/>
        <v>0</v>
      </c>
      <c r="E159" s="34">
        <f t="shared" si="5"/>
        <v>160.69999999999999</v>
      </c>
    </row>
    <row r="160" spans="1:5" s="2" customFormat="1" ht="12.6" customHeight="1" outlineLevel="1">
      <c r="A160" s="2" t="s">
        <v>278</v>
      </c>
      <c r="B160" s="3" t="s">
        <v>279</v>
      </c>
      <c r="C160" s="32">
        <v>27.5</v>
      </c>
      <c r="D160" s="33">
        <f t="shared" si="4"/>
        <v>0</v>
      </c>
      <c r="E160" s="34">
        <f t="shared" si="5"/>
        <v>27.5</v>
      </c>
    </row>
    <row r="161" spans="1:5" s="2" customFormat="1" ht="12.6" customHeight="1" outlineLevel="1">
      <c r="A161" s="2" t="s">
        <v>280</v>
      </c>
      <c r="B161" s="3" t="s">
        <v>281</v>
      </c>
      <c r="C161" s="32">
        <v>27.5</v>
      </c>
      <c r="D161" s="33">
        <f t="shared" si="4"/>
        <v>0</v>
      </c>
      <c r="E161" s="34">
        <f t="shared" si="5"/>
        <v>27.5</v>
      </c>
    </row>
    <row r="162" spans="1:5" s="2" customFormat="1" ht="12.6" customHeight="1" outlineLevel="1">
      <c r="A162" s="2" t="s">
        <v>282</v>
      </c>
      <c r="B162" s="3" t="s">
        <v>283</v>
      </c>
      <c r="C162" s="32">
        <v>82.6</v>
      </c>
      <c r="D162" s="33">
        <f t="shared" si="4"/>
        <v>0</v>
      </c>
      <c r="E162" s="34">
        <f t="shared" si="5"/>
        <v>82.6</v>
      </c>
    </row>
    <row r="163" spans="1:5" s="2" customFormat="1" ht="12.6" customHeight="1" outlineLevel="1">
      <c r="A163" s="2" t="s">
        <v>284</v>
      </c>
      <c r="B163" s="3" t="s">
        <v>285</v>
      </c>
      <c r="C163" s="32">
        <v>82.6</v>
      </c>
      <c r="D163" s="33">
        <f t="shared" si="4"/>
        <v>0</v>
      </c>
      <c r="E163" s="34">
        <f t="shared" si="5"/>
        <v>82.6</v>
      </c>
    </row>
    <row r="164" spans="1:5" s="2" customFormat="1" ht="12.6" customHeight="1" outlineLevel="1">
      <c r="A164" s="2" t="s">
        <v>286</v>
      </c>
      <c r="B164" s="3" t="s">
        <v>287</v>
      </c>
      <c r="C164" s="32">
        <v>18.399999999999999</v>
      </c>
      <c r="D164" s="33">
        <f t="shared" si="4"/>
        <v>0</v>
      </c>
      <c r="E164" s="34">
        <f t="shared" si="5"/>
        <v>18.399999999999999</v>
      </c>
    </row>
    <row r="165" spans="1:5" s="2" customFormat="1" ht="12.6" customHeight="1" outlineLevel="1">
      <c r="A165" s="2" t="s">
        <v>288</v>
      </c>
      <c r="B165" s="3" t="s">
        <v>289</v>
      </c>
      <c r="C165" s="32">
        <v>18.399999999999999</v>
      </c>
      <c r="D165" s="33">
        <f t="shared" si="4"/>
        <v>0</v>
      </c>
      <c r="E165" s="34">
        <f t="shared" si="5"/>
        <v>18.399999999999999</v>
      </c>
    </row>
    <row r="166" spans="1:5" s="17" customFormat="1">
      <c r="A166" s="14" t="s">
        <v>290</v>
      </c>
      <c r="B166" s="15"/>
      <c r="C166" s="16"/>
      <c r="D166" s="37"/>
      <c r="E166" s="38"/>
    </row>
    <row r="167" spans="1:5" s="10" customFormat="1">
      <c r="A167" s="19" t="s">
        <v>291</v>
      </c>
      <c r="B167" s="21"/>
      <c r="C167" s="20"/>
      <c r="D167" s="35"/>
      <c r="E167" s="36"/>
    </row>
    <row r="168" spans="1:5" s="7" customFormat="1" ht="12.6" customHeight="1" outlineLevel="1">
      <c r="A168" s="4" t="s">
        <v>292</v>
      </c>
      <c r="B168" s="4" t="s">
        <v>293</v>
      </c>
      <c r="C168" s="32">
        <v>15.6</v>
      </c>
      <c r="D168" s="33">
        <f t="shared" si="4"/>
        <v>0</v>
      </c>
      <c r="E168" s="34">
        <f t="shared" si="5"/>
        <v>15.6</v>
      </c>
    </row>
    <row r="169" spans="1:5" s="7" customFormat="1" ht="12.6" customHeight="1" outlineLevel="1">
      <c r="A169" s="6" t="s">
        <v>294</v>
      </c>
      <c r="B169" s="4"/>
      <c r="C169" s="32"/>
      <c r="D169" s="33">
        <f t="shared" si="4"/>
        <v>0</v>
      </c>
      <c r="E169" s="34">
        <f t="shared" si="5"/>
        <v>0</v>
      </c>
    </row>
    <row r="170" spans="1:5" ht="12.6" customHeight="1" outlineLevel="1">
      <c r="A170" s="8" t="s">
        <v>295</v>
      </c>
      <c r="B170" s="8" t="s">
        <v>296</v>
      </c>
      <c r="C170" s="32">
        <v>29.2</v>
      </c>
      <c r="D170" s="33">
        <f t="shared" si="4"/>
        <v>0</v>
      </c>
      <c r="E170" s="34">
        <f t="shared" si="5"/>
        <v>29.2</v>
      </c>
    </row>
    <row r="171" spans="1:5" ht="12.6" customHeight="1" outlineLevel="1">
      <c r="A171" s="9" t="s">
        <v>297</v>
      </c>
      <c r="B171" s="9" t="s">
        <v>298</v>
      </c>
      <c r="C171" s="32">
        <v>5518.3</v>
      </c>
      <c r="D171" s="33">
        <f t="shared" si="4"/>
        <v>0</v>
      </c>
      <c r="E171" s="34">
        <f t="shared" si="5"/>
        <v>5518.3</v>
      </c>
    </row>
    <row r="172" spans="1:5" s="17" customFormat="1">
      <c r="A172" s="14" t="s">
        <v>299</v>
      </c>
      <c r="B172" s="15"/>
      <c r="C172" s="16"/>
      <c r="D172" s="37"/>
      <c r="E172" s="38"/>
    </row>
    <row r="173" spans="1:5" s="10" customFormat="1">
      <c r="A173" s="19" t="s">
        <v>672</v>
      </c>
      <c r="B173" s="21"/>
      <c r="C173" s="20"/>
      <c r="D173" s="35"/>
      <c r="E173" s="36"/>
    </row>
    <row r="174" spans="1:5" ht="12.6" customHeight="1" outlineLevel="1">
      <c r="A174" s="2" t="s">
        <v>300</v>
      </c>
      <c r="B174" s="3" t="s">
        <v>301</v>
      </c>
      <c r="C174" s="32">
        <v>33.700000000000003</v>
      </c>
      <c r="D174" s="33">
        <f t="shared" si="4"/>
        <v>0</v>
      </c>
      <c r="E174" s="34">
        <f t="shared" si="5"/>
        <v>33.700000000000003</v>
      </c>
    </row>
    <row r="175" spans="1:5" ht="12.6" customHeight="1" outlineLevel="1">
      <c r="A175" s="2" t="s">
        <v>302</v>
      </c>
      <c r="B175" s="3" t="s">
        <v>303</v>
      </c>
      <c r="C175" s="32">
        <v>69.400000000000006</v>
      </c>
      <c r="D175" s="33">
        <f t="shared" si="4"/>
        <v>0</v>
      </c>
      <c r="E175" s="34">
        <f t="shared" si="5"/>
        <v>69.400000000000006</v>
      </c>
    </row>
    <row r="176" spans="1:5" s="10" customFormat="1">
      <c r="A176" s="19" t="s">
        <v>683</v>
      </c>
      <c r="B176" s="21"/>
      <c r="C176" s="20"/>
      <c r="D176" s="35"/>
      <c r="E176" s="36"/>
    </row>
    <row r="177" spans="1:5" ht="12.6" customHeight="1" outlineLevel="1">
      <c r="A177" s="2" t="s">
        <v>322</v>
      </c>
      <c r="B177" s="3" t="s">
        <v>323</v>
      </c>
      <c r="C177" s="32">
        <v>1681.3</v>
      </c>
      <c r="D177" s="33">
        <f t="shared" si="4"/>
        <v>0</v>
      </c>
      <c r="E177" s="34">
        <f t="shared" si="5"/>
        <v>1681.3</v>
      </c>
    </row>
    <row r="178" spans="1:5" ht="12.6" customHeight="1" outlineLevel="1">
      <c r="A178" s="2" t="s">
        <v>316</v>
      </c>
      <c r="B178" s="3" t="s">
        <v>317</v>
      </c>
      <c r="C178" s="32">
        <v>1996.5</v>
      </c>
      <c r="D178" s="33">
        <f t="shared" si="4"/>
        <v>0</v>
      </c>
      <c r="E178" s="34">
        <f t="shared" si="5"/>
        <v>1996.5</v>
      </c>
    </row>
    <row r="179" spans="1:5" ht="12.6" customHeight="1" outlineLevel="1">
      <c r="A179" s="2" t="s">
        <v>318</v>
      </c>
      <c r="B179" s="3" t="s">
        <v>319</v>
      </c>
      <c r="C179" s="32">
        <v>541.20000000000005</v>
      </c>
      <c r="D179" s="33">
        <f t="shared" si="4"/>
        <v>0</v>
      </c>
      <c r="E179" s="34">
        <f t="shared" si="5"/>
        <v>541.20000000000005</v>
      </c>
    </row>
    <row r="180" spans="1:5" ht="12.6" customHeight="1" outlineLevel="1">
      <c r="A180" s="2" t="s">
        <v>320</v>
      </c>
      <c r="B180" s="3" t="s">
        <v>321</v>
      </c>
      <c r="C180" s="32">
        <v>814.5</v>
      </c>
      <c r="D180" s="33">
        <f t="shared" si="4"/>
        <v>0</v>
      </c>
      <c r="E180" s="34">
        <f t="shared" si="5"/>
        <v>814.5</v>
      </c>
    </row>
    <row r="181" spans="1:5" ht="12.6" customHeight="1" outlineLevel="1">
      <c r="A181" s="2" t="s">
        <v>312</v>
      </c>
      <c r="B181" s="3" t="s">
        <v>313</v>
      </c>
      <c r="C181" s="32">
        <v>325.8</v>
      </c>
      <c r="D181" s="33">
        <f t="shared" si="4"/>
        <v>0</v>
      </c>
      <c r="E181" s="34">
        <f t="shared" si="5"/>
        <v>325.8</v>
      </c>
    </row>
    <row r="182" spans="1:5" ht="12.6" customHeight="1" outlineLevel="1">
      <c r="A182" s="2" t="s">
        <v>306</v>
      </c>
      <c r="B182" s="3" t="s">
        <v>307</v>
      </c>
      <c r="C182" s="32">
        <v>61</v>
      </c>
      <c r="D182" s="33">
        <f t="shared" si="4"/>
        <v>0</v>
      </c>
      <c r="E182" s="34">
        <f t="shared" si="5"/>
        <v>61</v>
      </c>
    </row>
    <row r="183" spans="1:5" ht="12.6" customHeight="1" outlineLevel="1">
      <c r="A183" s="2" t="s">
        <v>308</v>
      </c>
      <c r="B183" s="3" t="s">
        <v>309</v>
      </c>
      <c r="C183" s="32">
        <v>102</v>
      </c>
      <c r="D183" s="33">
        <f t="shared" si="4"/>
        <v>0</v>
      </c>
      <c r="E183" s="34">
        <f t="shared" si="5"/>
        <v>102</v>
      </c>
    </row>
    <row r="184" spans="1:5" ht="12.6" customHeight="1" outlineLevel="1">
      <c r="A184" s="2" t="s">
        <v>310</v>
      </c>
      <c r="B184" s="3" t="s">
        <v>311</v>
      </c>
      <c r="C184" s="32">
        <v>92.5</v>
      </c>
      <c r="D184" s="33">
        <f t="shared" si="4"/>
        <v>0</v>
      </c>
      <c r="E184" s="34">
        <f t="shared" si="5"/>
        <v>92.5</v>
      </c>
    </row>
    <row r="185" spans="1:5" ht="12.6" customHeight="1" outlineLevel="1">
      <c r="A185" s="2" t="s">
        <v>314</v>
      </c>
      <c r="B185" s="3" t="s">
        <v>315</v>
      </c>
      <c r="C185" s="32">
        <v>1471.1</v>
      </c>
      <c r="D185" s="33">
        <f t="shared" si="4"/>
        <v>0</v>
      </c>
      <c r="E185" s="34">
        <f t="shared" si="5"/>
        <v>1471.1</v>
      </c>
    </row>
    <row r="186" spans="1:5" ht="12.6" customHeight="1" outlineLevel="1">
      <c r="A186" s="3" t="s">
        <v>304</v>
      </c>
      <c r="B186" s="3" t="s">
        <v>305</v>
      </c>
      <c r="C186" s="32">
        <v>725</v>
      </c>
      <c r="D186" s="33">
        <f t="shared" si="4"/>
        <v>0</v>
      </c>
      <c r="E186" s="34">
        <f t="shared" si="5"/>
        <v>725</v>
      </c>
    </row>
    <row r="187" spans="1:5" s="10" customFormat="1">
      <c r="A187" s="19" t="s">
        <v>684</v>
      </c>
      <c r="B187" s="21"/>
      <c r="C187" s="20"/>
      <c r="D187" s="35"/>
      <c r="E187" s="36"/>
    </row>
    <row r="188" spans="1:5" ht="12.6" customHeight="1" outlineLevel="1">
      <c r="A188" s="2" t="s">
        <v>349</v>
      </c>
      <c r="B188" s="3" t="s">
        <v>323</v>
      </c>
      <c r="C188" s="32">
        <v>1766.5</v>
      </c>
      <c r="D188" s="33">
        <f t="shared" si="4"/>
        <v>0</v>
      </c>
      <c r="E188" s="34">
        <f t="shared" si="5"/>
        <v>1766.5</v>
      </c>
    </row>
    <row r="189" spans="1:5" ht="12.6" customHeight="1" outlineLevel="1">
      <c r="A189" s="2" t="s">
        <v>326</v>
      </c>
      <c r="B189" s="3" t="s">
        <v>315</v>
      </c>
      <c r="C189" s="32">
        <v>986.4</v>
      </c>
      <c r="D189" s="33">
        <f t="shared" si="4"/>
        <v>0</v>
      </c>
      <c r="E189" s="34">
        <f t="shared" si="5"/>
        <v>986.4</v>
      </c>
    </row>
    <row r="190" spans="1:5" ht="12.6" customHeight="1" outlineLevel="1">
      <c r="A190" s="2" t="s">
        <v>350</v>
      </c>
      <c r="B190" s="3" t="s">
        <v>351</v>
      </c>
      <c r="C190" s="32">
        <v>1270.4000000000001</v>
      </c>
      <c r="D190" s="33">
        <f t="shared" si="4"/>
        <v>0</v>
      </c>
      <c r="E190" s="34">
        <f t="shared" si="5"/>
        <v>1270.4000000000001</v>
      </c>
    </row>
    <row r="191" spans="1:5" ht="12.6" customHeight="1" outlineLevel="1">
      <c r="A191" s="2" t="s">
        <v>339</v>
      </c>
      <c r="B191" s="3" t="s">
        <v>340</v>
      </c>
      <c r="C191" s="32">
        <v>449.2</v>
      </c>
      <c r="D191" s="33">
        <f t="shared" si="4"/>
        <v>0</v>
      </c>
      <c r="E191" s="34">
        <f t="shared" si="5"/>
        <v>449.2</v>
      </c>
    </row>
    <row r="192" spans="1:5" ht="12.6" customHeight="1" outlineLevel="1">
      <c r="A192" s="2" t="s">
        <v>341</v>
      </c>
      <c r="B192" s="3" t="s">
        <v>342</v>
      </c>
      <c r="C192" s="32">
        <v>692.5</v>
      </c>
      <c r="D192" s="33">
        <f t="shared" si="4"/>
        <v>0</v>
      </c>
      <c r="E192" s="34">
        <f t="shared" si="5"/>
        <v>692.5</v>
      </c>
    </row>
    <row r="193" spans="1:5" ht="12.6" customHeight="1" outlineLevel="1">
      <c r="A193" s="2" t="s">
        <v>343</v>
      </c>
      <c r="B193" s="3" t="s">
        <v>344</v>
      </c>
      <c r="C193" s="32">
        <v>1024.0999999999999</v>
      </c>
      <c r="D193" s="33">
        <f t="shared" si="4"/>
        <v>0</v>
      </c>
      <c r="E193" s="34">
        <f t="shared" si="5"/>
        <v>1024.0999999999999</v>
      </c>
    </row>
    <row r="194" spans="1:5" ht="12.6" customHeight="1" outlineLevel="1">
      <c r="A194" s="2" t="s">
        <v>345</v>
      </c>
      <c r="B194" s="3" t="s">
        <v>346</v>
      </c>
      <c r="C194" s="32">
        <v>293.10000000000002</v>
      </c>
      <c r="D194" s="33">
        <f t="shared" si="4"/>
        <v>0</v>
      </c>
      <c r="E194" s="34">
        <f t="shared" si="5"/>
        <v>293.10000000000002</v>
      </c>
    </row>
    <row r="195" spans="1:5" ht="12.6" customHeight="1" outlineLevel="1">
      <c r="A195" s="2" t="s">
        <v>347</v>
      </c>
      <c r="B195" s="3" t="s">
        <v>348</v>
      </c>
      <c r="C195" s="32">
        <v>773.5</v>
      </c>
      <c r="D195" s="33">
        <f t="shared" si="4"/>
        <v>0</v>
      </c>
      <c r="E195" s="34">
        <f t="shared" si="5"/>
        <v>773.5</v>
      </c>
    </row>
    <row r="196" spans="1:5" ht="12.6" customHeight="1" outlineLevel="1">
      <c r="A196" s="2" t="s">
        <v>324</v>
      </c>
      <c r="B196" s="3" t="s">
        <v>325</v>
      </c>
      <c r="C196" s="32">
        <v>254.4</v>
      </c>
      <c r="D196" s="33">
        <f t="shared" si="4"/>
        <v>0</v>
      </c>
      <c r="E196" s="34">
        <f t="shared" si="5"/>
        <v>254.4</v>
      </c>
    </row>
    <row r="197" spans="1:5" ht="12.6" customHeight="1" outlineLevel="1">
      <c r="A197" s="2" t="s">
        <v>327</v>
      </c>
      <c r="B197" s="3" t="s">
        <v>328</v>
      </c>
      <c r="C197" s="32">
        <v>883.8</v>
      </c>
      <c r="D197" s="33">
        <f t="shared" si="4"/>
        <v>0</v>
      </c>
      <c r="E197" s="34">
        <f t="shared" si="5"/>
        <v>883.8</v>
      </c>
    </row>
    <row r="198" spans="1:5" ht="12.6" customHeight="1" outlineLevel="1">
      <c r="A198" s="2" t="s">
        <v>329</v>
      </c>
      <c r="B198" s="3" t="s">
        <v>330</v>
      </c>
      <c r="C198" s="32">
        <v>663.1</v>
      </c>
      <c r="D198" s="33">
        <f t="shared" si="4"/>
        <v>0</v>
      </c>
      <c r="E198" s="34">
        <f t="shared" si="5"/>
        <v>663.1</v>
      </c>
    </row>
    <row r="199" spans="1:5" ht="12.6" customHeight="1" outlineLevel="1">
      <c r="A199" s="2" t="s">
        <v>331</v>
      </c>
      <c r="B199" s="3" t="s">
        <v>332</v>
      </c>
      <c r="C199" s="32">
        <v>773.5</v>
      </c>
      <c r="D199" s="33">
        <f t="shared" si="4"/>
        <v>0</v>
      </c>
      <c r="E199" s="34">
        <f t="shared" si="5"/>
        <v>773.5</v>
      </c>
    </row>
    <row r="200" spans="1:5" ht="12.6" customHeight="1" outlineLevel="1">
      <c r="A200" s="2" t="s">
        <v>333</v>
      </c>
      <c r="B200" s="3" t="s">
        <v>334</v>
      </c>
      <c r="C200" s="32">
        <v>552.70000000000005</v>
      </c>
      <c r="D200" s="33">
        <f t="shared" si="4"/>
        <v>0</v>
      </c>
      <c r="E200" s="34">
        <f t="shared" si="5"/>
        <v>552.70000000000005</v>
      </c>
    </row>
    <row r="201" spans="1:5" ht="12.6" customHeight="1" outlineLevel="1">
      <c r="A201" s="5" t="s">
        <v>335</v>
      </c>
      <c r="B201" s="4" t="s">
        <v>336</v>
      </c>
      <c r="C201" s="32">
        <v>166.1</v>
      </c>
      <c r="D201" s="33">
        <f t="shared" ref="D201:D264" si="6">$D$5</f>
        <v>0</v>
      </c>
      <c r="E201" s="34">
        <f t="shared" ref="E201:E264" si="7">C201-C201*D201</f>
        <v>166.1</v>
      </c>
    </row>
    <row r="202" spans="1:5" ht="12.6" customHeight="1" outlineLevel="1">
      <c r="A202" s="5" t="s">
        <v>337</v>
      </c>
      <c r="B202" s="4" t="s">
        <v>338</v>
      </c>
      <c r="C202" s="32">
        <v>199.6</v>
      </c>
      <c r="D202" s="33">
        <f t="shared" si="6"/>
        <v>0</v>
      </c>
      <c r="E202" s="34">
        <f t="shared" si="7"/>
        <v>199.6</v>
      </c>
    </row>
    <row r="203" spans="1:5" s="10" customFormat="1">
      <c r="A203" s="19" t="s">
        <v>676</v>
      </c>
      <c r="B203" s="21"/>
      <c r="C203" s="20"/>
      <c r="D203" s="35"/>
      <c r="E203" s="36"/>
    </row>
    <row r="204" spans="1:5" ht="12.6" customHeight="1" outlineLevel="1">
      <c r="A204" s="2" t="s">
        <v>447</v>
      </c>
      <c r="B204" s="3" t="s">
        <v>448</v>
      </c>
      <c r="C204" s="32">
        <v>4158.5</v>
      </c>
      <c r="D204" s="33">
        <f t="shared" si="6"/>
        <v>0</v>
      </c>
      <c r="E204" s="34">
        <f t="shared" si="7"/>
        <v>4158.5</v>
      </c>
    </row>
    <row r="205" spans="1:5" s="10" customFormat="1">
      <c r="A205" s="19" t="s">
        <v>674</v>
      </c>
      <c r="B205" s="21"/>
      <c r="C205" s="20"/>
      <c r="D205" s="35"/>
      <c r="E205" s="36"/>
    </row>
    <row r="206" spans="1:5" s="7" customFormat="1" ht="12.6" customHeight="1" outlineLevel="1">
      <c r="A206" s="2" t="s">
        <v>425</v>
      </c>
      <c r="B206" s="3" t="s">
        <v>426</v>
      </c>
      <c r="C206" s="32">
        <v>3220.9</v>
      </c>
      <c r="D206" s="33">
        <f t="shared" si="6"/>
        <v>0</v>
      </c>
      <c r="E206" s="34">
        <f t="shared" si="7"/>
        <v>3220.9</v>
      </c>
    </row>
    <row r="207" spans="1:5" ht="12.6" customHeight="1" outlineLevel="1">
      <c r="A207" s="2" t="s">
        <v>427</v>
      </c>
      <c r="B207" s="3" t="s">
        <v>428</v>
      </c>
      <c r="C207" s="32">
        <v>1288.5999999999999</v>
      </c>
      <c r="D207" s="33">
        <f t="shared" si="6"/>
        <v>0</v>
      </c>
      <c r="E207" s="34">
        <f t="shared" si="7"/>
        <v>1288.5999999999999</v>
      </c>
    </row>
    <row r="208" spans="1:5" ht="12.6" customHeight="1" outlineLevel="1">
      <c r="A208" s="2" t="s">
        <v>429</v>
      </c>
      <c r="B208" s="3" t="s">
        <v>430</v>
      </c>
      <c r="C208" s="32">
        <v>2319.5</v>
      </c>
      <c r="D208" s="33">
        <f t="shared" si="6"/>
        <v>0</v>
      </c>
      <c r="E208" s="34">
        <f t="shared" si="7"/>
        <v>2319.5</v>
      </c>
    </row>
    <row r="209" spans="1:5" s="7" customFormat="1" ht="12.6" customHeight="1" outlineLevel="1">
      <c r="A209" s="2" t="s">
        <v>431</v>
      </c>
      <c r="B209" s="3" t="s">
        <v>432</v>
      </c>
      <c r="C209" s="32">
        <v>1639.2</v>
      </c>
      <c r="D209" s="33">
        <f t="shared" si="6"/>
        <v>0</v>
      </c>
      <c r="E209" s="34">
        <f t="shared" si="7"/>
        <v>1639.2</v>
      </c>
    </row>
    <row r="210" spans="1:5" ht="12.6" customHeight="1" outlineLevel="1">
      <c r="A210" s="2" t="s">
        <v>433</v>
      </c>
      <c r="B210" s="3" t="s">
        <v>434</v>
      </c>
      <c r="C210" s="32">
        <v>2752.5</v>
      </c>
      <c r="D210" s="33">
        <f t="shared" si="6"/>
        <v>0</v>
      </c>
      <c r="E210" s="34">
        <f t="shared" si="7"/>
        <v>2752.5</v>
      </c>
    </row>
    <row r="211" spans="1:5" s="7" customFormat="1" ht="12.6" customHeight="1" outlineLevel="1">
      <c r="A211" s="2" t="s">
        <v>435</v>
      </c>
      <c r="B211" s="3" t="s">
        <v>436</v>
      </c>
      <c r="C211" s="32">
        <v>1873.2</v>
      </c>
      <c r="D211" s="33">
        <f t="shared" si="6"/>
        <v>0</v>
      </c>
      <c r="E211" s="34">
        <f t="shared" si="7"/>
        <v>1873.2</v>
      </c>
    </row>
    <row r="212" spans="1:5" ht="12.6" customHeight="1" outlineLevel="1">
      <c r="A212" s="2" t="s">
        <v>437</v>
      </c>
      <c r="B212" s="3" t="s">
        <v>78</v>
      </c>
      <c r="C212" s="32">
        <v>3021.5</v>
      </c>
      <c r="D212" s="33">
        <f t="shared" si="6"/>
        <v>0</v>
      </c>
      <c r="E212" s="34">
        <f t="shared" si="7"/>
        <v>3021.5</v>
      </c>
    </row>
    <row r="213" spans="1:5" ht="14.25" customHeight="1" outlineLevel="1">
      <c r="A213" s="2" t="s">
        <v>438</v>
      </c>
      <c r="B213" s="3" t="s">
        <v>439</v>
      </c>
      <c r="C213" s="32">
        <v>1990.2</v>
      </c>
      <c r="D213" s="33">
        <f t="shared" si="6"/>
        <v>0</v>
      </c>
      <c r="E213" s="34">
        <f t="shared" si="7"/>
        <v>1990.2</v>
      </c>
    </row>
    <row r="214" spans="1:5" s="10" customFormat="1">
      <c r="A214" s="19" t="s">
        <v>675</v>
      </c>
      <c r="B214" s="21"/>
      <c r="C214" s="20"/>
      <c r="D214" s="35"/>
      <c r="E214" s="36"/>
    </row>
    <row r="215" spans="1:5" ht="12.6" customHeight="1" outlineLevel="1">
      <c r="A215" s="2" t="s">
        <v>440</v>
      </c>
      <c r="B215" s="3" t="s">
        <v>319</v>
      </c>
      <c r="C215" s="32">
        <v>541.20000000000005</v>
      </c>
      <c r="D215" s="33">
        <f t="shared" si="6"/>
        <v>0</v>
      </c>
      <c r="E215" s="34">
        <f t="shared" si="7"/>
        <v>541.20000000000005</v>
      </c>
    </row>
    <row r="216" spans="1:5" ht="12.6" customHeight="1" outlineLevel="1">
      <c r="A216" s="2" t="s">
        <v>441</v>
      </c>
      <c r="B216" s="3" t="s">
        <v>442</v>
      </c>
      <c r="C216" s="32">
        <v>541.20000000000005</v>
      </c>
      <c r="D216" s="33">
        <f t="shared" si="6"/>
        <v>0</v>
      </c>
      <c r="E216" s="34">
        <f t="shared" si="7"/>
        <v>541.20000000000005</v>
      </c>
    </row>
    <row r="217" spans="1:5" ht="12.6" customHeight="1" outlineLevel="1">
      <c r="A217" s="2" t="s">
        <v>443</v>
      </c>
      <c r="B217" s="3" t="s">
        <v>444</v>
      </c>
      <c r="C217" s="32">
        <v>541.20000000000005</v>
      </c>
      <c r="D217" s="33">
        <f t="shared" si="6"/>
        <v>0</v>
      </c>
      <c r="E217" s="34">
        <f t="shared" si="7"/>
        <v>541.20000000000005</v>
      </c>
    </row>
    <row r="218" spans="1:5" ht="12.6" customHeight="1" outlineLevel="1">
      <c r="A218" s="2" t="s">
        <v>445</v>
      </c>
      <c r="B218" s="3" t="s">
        <v>446</v>
      </c>
      <c r="C218" s="32">
        <v>541.20000000000005</v>
      </c>
      <c r="D218" s="33">
        <f t="shared" si="6"/>
        <v>0</v>
      </c>
      <c r="E218" s="34">
        <f t="shared" si="7"/>
        <v>541.20000000000005</v>
      </c>
    </row>
    <row r="219" spans="1:5" s="10" customFormat="1">
      <c r="A219" s="19" t="s">
        <v>678</v>
      </c>
      <c r="B219" s="21"/>
      <c r="C219" s="20"/>
      <c r="D219" s="35"/>
      <c r="E219" s="36"/>
    </row>
    <row r="220" spans="1:5" ht="12.6" customHeight="1" outlineLevel="1">
      <c r="A220" s="2" t="s">
        <v>451</v>
      </c>
      <c r="B220" s="3" t="s">
        <v>452</v>
      </c>
      <c r="C220" s="32">
        <v>338.4</v>
      </c>
      <c r="D220" s="33">
        <f t="shared" si="6"/>
        <v>0</v>
      </c>
      <c r="E220" s="34">
        <f t="shared" si="7"/>
        <v>338.4</v>
      </c>
    </row>
    <row r="221" spans="1:5" ht="12.6" customHeight="1" outlineLevel="1">
      <c r="A221" s="2" t="s">
        <v>453</v>
      </c>
      <c r="B221" s="3" t="s">
        <v>454</v>
      </c>
      <c r="C221" s="32">
        <v>35.799999999999997</v>
      </c>
      <c r="D221" s="33">
        <f t="shared" si="6"/>
        <v>0</v>
      </c>
      <c r="E221" s="34">
        <f t="shared" si="7"/>
        <v>35.799999999999997</v>
      </c>
    </row>
    <row r="222" spans="1:5" ht="12.6" customHeight="1" outlineLevel="1">
      <c r="A222" s="2" t="s">
        <v>455</v>
      </c>
      <c r="B222" s="3" t="s">
        <v>456</v>
      </c>
      <c r="C222" s="32">
        <v>675.8</v>
      </c>
      <c r="D222" s="33">
        <f t="shared" si="6"/>
        <v>0</v>
      </c>
      <c r="E222" s="34">
        <f t="shared" si="7"/>
        <v>675.8</v>
      </c>
    </row>
    <row r="223" spans="1:5" ht="12.6" customHeight="1" outlineLevel="1">
      <c r="A223" s="2" t="s">
        <v>457</v>
      </c>
      <c r="B223" s="3" t="s">
        <v>458</v>
      </c>
      <c r="C223" s="32">
        <v>338.4</v>
      </c>
      <c r="D223" s="33">
        <f t="shared" si="6"/>
        <v>0</v>
      </c>
      <c r="E223" s="34">
        <f t="shared" si="7"/>
        <v>338.4</v>
      </c>
    </row>
    <row r="224" spans="1:5" s="7" customFormat="1" ht="12.6" customHeight="1" outlineLevel="1">
      <c r="A224" s="2" t="s">
        <v>459</v>
      </c>
      <c r="B224" s="3" t="s">
        <v>460</v>
      </c>
      <c r="C224" s="32">
        <v>338.4</v>
      </c>
      <c r="D224" s="33">
        <f t="shared" si="6"/>
        <v>0</v>
      </c>
      <c r="E224" s="34">
        <f t="shared" si="7"/>
        <v>338.4</v>
      </c>
    </row>
    <row r="225" spans="1:5" s="10" customFormat="1">
      <c r="A225" s="19" t="s">
        <v>673</v>
      </c>
      <c r="B225" s="21"/>
      <c r="C225" s="20"/>
      <c r="D225" s="35"/>
      <c r="E225" s="36"/>
    </row>
    <row r="226" spans="1:5" ht="12.6" customHeight="1" outlineLevel="1">
      <c r="A226" s="2" t="s">
        <v>352</v>
      </c>
      <c r="B226" s="3" t="s">
        <v>353</v>
      </c>
      <c r="C226" s="32">
        <v>2870.9</v>
      </c>
      <c r="D226" s="33">
        <f t="shared" si="6"/>
        <v>0</v>
      </c>
      <c r="E226" s="34">
        <f t="shared" si="7"/>
        <v>2870.9</v>
      </c>
    </row>
    <row r="227" spans="1:5" s="7" customFormat="1" ht="12.6" customHeight="1" outlineLevel="1">
      <c r="A227" s="2" t="s">
        <v>354</v>
      </c>
      <c r="B227" s="3" t="s">
        <v>355</v>
      </c>
      <c r="C227" s="32">
        <v>798.7</v>
      </c>
      <c r="D227" s="33">
        <f t="shared" si="6"/>
        <v>0</v>
      </c>
      <c r="E227" s="34">
        <f t="shared" si="7"/>
        <v>798.7</v>
      </c>
    </row>
    <row r="228" spans="1:5" s="7" customFormat="1" ht="12.6" customHeight="1" outlineLevel="1">
      <c r="A228" s="2" t="s">
        <v>356</v>
      </c>
      <c r="B228" s="3" t="s">
        <v>357</v>
      </c>
      <c r="C228" s="32">
        <v>44.3</v>
      </c>
      <c r="D228" s="33">
        <f t="shared" si="6"/>
        <v>0</v>
      </c>
      <c r="E228" s="34">
        <f t="shared" si="7"/>
        <v>44.3</v>
      </c>
    </row>
    <row r="229" spans="1:5" s="7" customFormat="1" ht="12.6" customHeight="1" outlineLevel="1">
      <c r="A229" s="2" t="s">
        <v>358</v>
      </c>
      <c r="B229" s="3" t="s">
        <v>359</v>
      </c>
      <c r="C229" s="32">
        <v>50.5</v>
      </c>
      <c r="D229" s="33">
        <f t="shared" si="6"/>
        <v>0</v>
      </c>
      <c r="E229" s="34">
        <f t="shared" si="7"/>
        <v>50.5</v>
      </c>
    </row>
    <row r="230" spans="1:5" s="7" customFormat="1" ht="12.6" customHeight="1" outlineLevel="1">
      <c r="A230" s="2" t="s">
        <v>360</v>
      </c>
      <c r="B230" s="3" t="s">
        <v>361</v>
      </c>
      <c r="C230" s="32">
        <v>73.5</v>
      </c>
      <c r="D230" s="33">
        <f t="shared" si="6"/>
        <v>0</v>
      </c>
      <c r="E230" s="34">
        <f t="shared" si="7"/>
        <v>73.5</v>
      </c>
    </row>
    <row r="231" spans="1:5" s="7" customFormat="1" ht="12.6" customHeight="1" outlineLevel="1">
      <c r="A231" s="2" t="s">
        <v>362</v>
      </c>
      <c r="B231" s="3" t="s">
        <v>363</v>
      </c>
      <c r="C231" s="32">
        <v>113.5</v>
      </c>
      <c r="D231" s="33">
        <f t="shared" si="6"/>
        <v>0</v>
      </c>
      <c r="E231" s="34">
        <f t="shared" si="7"/>
        <v>113.5</v>
      </c>
    </row>
    <row r="232" spans="1:5" s="7" customFormat="1" ht="12.6" customHeight="1" outlineLevel="1">
      <c r="A232" s="2" t="s">
        <v>364</v>
      </c>
      <c r="B232" s="3" t="s">
        <v>365</v>
      </c>
      <c r="C232" s="32">
        <v>188.1</v>
      </c>
      <c r="D232" s="33">
        <f t="shared" si="6"/>
        <v>0</v>
      </c>
      <c r="E232" s="34">
        <f t="shared" si="7"/>
        <v>188.1</v>
      </c>
    </row>
    <row r="233" spans="1:5" s="7" customFormat="1" ht="12.6" customHeight="1" outlineLevel="1">
      <c r="A233" s="2" t="s">
        <v>366</v>
      </c>
      <c r="B233" s="3" t="s">
        <v>367</v>
      </c>
      <c r="C233" s="32">
        <v>408.8</v>
      </c>
      <c r="D233" s="33">
        <f t="shared" si="6"/>
        <v>0</v>
      </c>
      <c r="E233" s="34">
        <f t="shared" si="7"/>
        <v>408.8</v>
      </c>
    </row>
    <row r="234" spans="1:5" s="7" customFormat="1" ht="12.6" customHeight="1" outlineLevel="1">
      <c r="A234" s="2" t="s">
        <v>368</v>
      </c>
      <c r="B234" s="3" t="s">
        <v>369</v>
      </c>
      <c r="C234" s="32">
        <v>172.4</v>
      </c>
      <c r="D234" s="33">
        <f t="shared" si="6"/>
        <v>0</v>
      </c>
      <c r="E234" s="34">
        <f t="shared" si="7"/>
        <v>172.4</v>
      </c>
    </row>
    <row r="235" spans="1:5" s="7" customFormat="1" ht="12.6" customHeight="1" outlineLevel="1">
      <c r="A235" s="2" t="s">
        <v>370</v>
      </c>
      <c r="B235" s="3" t="s">
        <v>371</v>
      </c>
      <c r="C235" s="32">
        <v>1836.8</v>
      </c>
      <c r="D235" s="33">
        <f t="shared" si="6"/>
        <v>0</v>
      </c>
      <c r="E235" s="34">
        <f t="shared" si="7"/>
        <v>1836.8</v>
      </c>
    </row>
    <row r="236" spans="1:5" s="7" customFormat="1" ht="12.6" customHeight="1" outlineLevel="1">
      <c r="A236" s="2" t="s">
        <v>372</v>
      </c>
      <c r="B236" s="3" t="s">
        <v>373</v>
      </c>
      <c r="C236" s="32">
        <v>517</v>
      </c>
      <c r="D236" s="33">
        <f t="shared" si="6"/>
        <v>0</v>
      </c>
      <c r="E236" s="34">
        <f t="shared" si="7"/>
        <v>517</v>
      </c>
    </row>
    <row r="237" spans="1:5" s="7" customFormat="1" ht="12.6" customHeight="1" outlineLevel="1">
      <c r="A237" s="5" t="s">
        <v>374</v>
      </c>
      <c r="B237" s="4" t="s">
        <v>375</v>
      </c>
      <c r="C237" s="32">
        <v>230.1</v>
      </c>
      <c r="D237" s="33">
        <f t="shared" si="6"/>
        <v>0</v>
      </c>
      <c r="E237" s="34">
        <f t="shared" si="7"/>
        <v>230.1</v>
      </c>
    </row>
    <row r="238" spans="1:5" s="7" customFormat="1" ht="12.6" customHeight="1" outlineLevel="1">
      <c r="A238" s="2" t="s">
        <v>376</v>
      </c>
      <c r="B238" s="3" t="s">
        <v>377</v>
      </c>
      <c r="C238" s="32">
        <v>276.39999999999998</v>
      </c>
      <c r="D238" s="33">
        <f t="shared" si="6"/>
        <v>0</v>
      </c>
      <c r="E238" s="34">
        <f t="shared" si="7"/>
        <v>276.39999999999998</v>
      </c>
    </row>
    <row r="239" spans="1:5" s="7" customFormat="1" ht="12.6" customHeight="1" outlineLevel="1">
      <c r="A239" s="2" t="s">
        <v>378</v>
      </c>
      <c r="B239" s="3" t="s">
        <v>379</v>
      </c>
      <c r="C239" s="32">
        <v>46.3</v>
      </c>
      <c r="D239" s="33">
        <f t="shared" si="6"/>
        <v>0</v>
      </c>
      <c r="E239" s="34">
        <f t="shared" si="7"/>
        <v>46.3</v>
      </c>
    </row>
    <row r="240" spans="1:5" s="7" customFormat="1" ht="12.6" customHeight="1" outlineLevel="1">
      <c r="A240" s="2" t="s">
        <v>380</v>
      </c>
      <c r="B240" s="3" t="s">
        <v>381</v>
      </c>
      <c r="C240" s="32">
        <v>109.9</v>
      </c>
      <c r="D240" s="33">
        <f t="shared" si="6"/>
        <v>0</v>
      </c>
      <c r="E240" s="34">
        <f t="shared" si="7"/>
        <v>109.9</v>
      </c>
    </row>
    <row r="241" spans="1:5" s="7" customFormat="1" ht="12.6" customHeight="1" outlineLevel="1">
      <c r="A241" s="2" t="s">
        <v>382</v>
      </c>
      <c r="B241" s="3" t="s">
        <v>383</v>
      </c>
      <c r="C241" s="32">
        <v>160.4</v>
      </c>
      <c r="D241" s="33">
        <f t="shared" si="6"/>
        <v>0</v>
      </c>
      <c r="E241" s="34">
        <f t="shared" si="7"/>
        <v>160.4</v>
      </c>
    </row>
    <row r="242" spans="1:5" s="7" customFormat="1" ht="12.6" customHeight="1" outlineLevel="1">
      <c r="A242" s="2" t="s">
        <v>384</v>
      </c>
      <c r="B242" s="3" t="s">
        <v>385</v>
      </c>
      <c r="C242" s="32">
        <v>163.69999999999999</v>
      </c>
      <c r="D242" s="33">
        <f t="shared" si="6"/>
        <v>0</v>
      </c>
      <c r="E242" s="34">
        <f t="shared" si="7"/>
        <v>163.69999999999999</v>
      </c>
    </row>
    <row r="243" spans="1:5" s="7" customFormat="1" ht="12.6" customHeight="1" outlineLevel="1">
      <c r="A243" s="2" t="s">
        <v>386</v>
      </c>
      <c r="B243" s="3" t="s">
        <v>336</v>
      </c>
      <c r="C243" s="32">
        <v>155.1</v>
      </c>
      <c r="D243" s="33">
        <f t="shared" si="6"/>
        <v>0</v>
      </c>
      <c r="E243" s="34">
        <f t="shared" si="7"/>
        <v>155.1</v>
      </c>
    </row>
    <row r="244" spans="1:5" s="7" customFormat="1" ht="12.6" customHeight="1" outlineLevel="1">
      <c r="A244" s="2" t="s">
        <v>387</v>
      </c>
      <c r="B244" s="3" t="s">
        <v>388</v>
      </c>
      <c r="C244" s="32">
        <v>41</v>
      </c>
      <c r="D244" s="33">
        <f t="shared" si="6"/>
        <v>0</v>
      </c>
      <c r="E244" s="34">
        <f t="shared" si="7"/>
        <v>41</v>
      </c>
    </row>
    <row r="245" spans="1:5" s="7" customFormat="1" ht="12.6" customHeight="1" outlineLevel="1">
      <c r="A245" s="2" t="s">
        <v>389</v>
      </c>
      <c r="B245" s="3" t="s">
        <v>390</v>
      </c>
      <c r="C245" s="32">
        <v>15.8</v>
      </c>
      <c r="D245" s="33">
        <f t="shared" si="6"/>
        <v>0</v>
      </c>
      <c r="E245" s="34">
        <f t="shared" si="7"/>
        <v>15.8</v>
      </c>
    </row>
    <row r="246" spans="1:5" s="7" customFormat="1" ht="12.6" customHeight="1" outlineLevel="1">
      <c r="A246" s="2" t="s">
        <v>391</v>
      </c>
      <c r="B246" s="3" t="s">
        <v>392</v>
      </c>
      <c r="C246" s="32">
        <v>2732.1</v>
      </c>
      <c r="D246" s="33">
        <f t="shared" si="6"/>
        <v>0</v>
      </c>
      <c r="E246" s="34">
        <f t="shared" si="7"/>
        <v>2732.1</v>
      </c>
    </row>
    <row r="247" spans="1:5" s="7" customFormat="1" ht="12.6" customHeight="1" outlineLevel="1">
      <c r="A247" s="2" t="s">
        <v>393</v>
      </c>
      <c r="B247" s="3" t="s">
        <v>394</v>
      </c>
      <c r="C247" s="32">
        <v>57.8</v>
      </c>
      <c r="D247" s="33">
        <f t="shared" si="6"/>
        <v>0</v>
      </c>
      <c r="E247" s="34">
        <f t="shared" si="7"/>
        <v>57.8</v>
      </c>
    </row>
    <row r="248" spans="1:5" s="7" customFormat="1" ht="12.6" customHeight="1" outlineLevel="1">
      <c r="A248" s="2" t="s">
        <v>395</v>
      </c>
      <c r="B248" s="3" t="s">
        <v>396</v>
      </c>
      <c r="C248" s="32">
        <v>1550</v>
      </c>
      <c r="D248" s="33">
        <f t="shared" si="6"/>
        <v>0</v>
      </c>
      <c r="E248" s="34">
        <f t="shared" si="7"/>
        <v>1550</v>
      </c>
    </row>
    <row r="249" spans="1:5" s="7" customFormat="1" ht="12.6" customHeight="1" outlineLevel="1">
      <c r="A249" s="2" t="s">
        <v>397</v>
      </c>
      <c r="B249" s="3" t="s">
        <v>398</v>
      </c>
      <c r="C249" s="32">
        <v>1333.4</v>
      </c>
      <c r="D249" s="33">
        <f t="shared" si="6"/>
        <v>0</v>
      </c>
      <c r="E249" s="34">
        <f t="shared" si="7"/>
        <v>1333.4</v>
      </c>
    </row>
    <row r="250" spans="1:5" s="7" customFormat="1" ht="12.6" customHeight="1" outlineLevel="1">
      <c r="A250" s="2" t="s">
        <v>399</v>
      </c>
      <c r="B250" s="3" t="s">
        <v>400</v>
      </c>
      <c r="C250" s="32">
        <v>1665.6</v>
      </c>
      <c r="D250" s="33">
        <f t="shared" si="6"/>
        <v>0</v>
      </c>
      <c r="E250" s="34">
        <f t="shared" si="7"/>
        <v>1665.6</v>
      </c>
    </row>
    <row r="251" spans="1:5" s="7" customFormat="1" ht="12.6" customHeight="1" outlineLevel="1">
      <c r="A251" s="2" t="s">
        <v>401</v>
      </c>
      <c r="B251" s="3" t="s">
        <v>402</v>
      </c>
      <c r="C251" s="32">
        <v>2870.9</v>
      </c>
      <c r="D251" s="33">
        <f t="shared" si="6"/>
        <v>0</v>
      </c>
      <c r="E251" s="34">
        <f t="shared" si="7"/>
        <v>2870.9</v>
      </c>
    </row>
    <row r="252" spans="1:5" s="7" customFormat="1" ht="12.6" customHeight="1" outlineLevel="1">
      <c r="A252" s="2" t="s">
        <v>403</v>
      </c>
      <c r="B252" s="3" t="s">
        <v>404</v>
      </c>
      <c r="C252" s="32">
        <v>1351.4</v>
      </c>
      <c r="D252" s="33">
        <f t="shared" si="6"/>
        <v>0</v>
      </c>
      <c r="E252" s="34">
        <f t="shared" si="7"/>
        <v>1351.4</v>
      </c>
    </row>
    <row r="253" spans="1:5" s="7" customFormat="1" ht="12.6" customHeight="1" outlineLevel="1">
      <c r="A253" s="2" t="s">
        <v>405</v>
      </c>
      <c r="B253" s="3" t="s">
        <v>406</v>
      </c>
      <c r="C253" s="32">
        <v>620</v>
      </c>
      <c r="D253" s="33">
        <f t="shared" si="6"/>
        <v>0</v>
      </c>
      <c r="E253" s="34">
        <f t="shared" si="7"/>
        <v>620</v>
      </c>
    </row>
    <row r="254" spans="1:5" s="7" customFormat="1" ht="12.6" customHeight="1" outlineLevel="1">
      <c r="A254" s="2" t="s">
        <v>407</v>
      </c>
      <c r="B254" s="3" t="s">
        <v>408</v>
      </c>
      <c r="C254" s="32">
        <v>232.4</v>
      </c>
      <c r="D254" s="33">
        <f t="shared" si="6"/>
        <v>0</v>
      </c>
      <c r="E254" s="34">
        <f t="shared" si="7"/>
        <v>232.4</v>
      </c>
    </row>
    <row r="255" spans="1:5" s="7" customFormat="1" ht="12.6" customHeight="1" outlineLevel="1">
      <c r="A255" s="2" t="s">
        <v>409</v>
      </c>
      <c r="B255" s="3" t="s">
        <v>410</v>
      </c>
      <c r="C255" s="32">
        <v>450.8</v>
      </c>
      <c r="D255" s="33">
        <f t="shared" si="6"/>
        <v>0</v>
      </c>
      <c r="E255" s="34">
        <f t="shared" si="7"/>
        <v>450.8</v>
      </c>
    </row>
    <row r="256" spans="1:5" s="7" customFormat="1" ht="12.6" customHeight="1" outlineLevel="1">
      <c r="A256" s="2" t="s">
        <v>411</v>
      </c>
      <c r="B256" s="3" t="s">
        <v>412</v>
      </c>
      <c r="C256" s="32">
        <v>563.20000000000005</v>
      </c>
      <c r="D256" s="33">
        <f t="shared" si="6"/>
        <v>0</v>
      </c>
      <c r="E256" s="34">
        <f t="shared" si="7"/>
        <v>563.20000000000005</v>
      </c>
    </row>
    <row r="257" spans="1:5" s="7" customFormat="1" ht="12.6" customHeight="1" outlineLevel="1">
      <c r="A257" s="2" t="s">
        <v>413</v>
      </c>
      <c r="B257" s="3" t="s">
        <v>414</v>
      </c>
      <c r="C257" s="32">
        <v>563.20000000000005</v>
      </c>
      <c r="D257" s="33">
        <f t="shared" si="6"/>
        <v>0</v>
      </c>
      <c r="E257" s="34">
        <f t="shared" si="7"/>
        <v>563.20000000000005</v>
      </c>
    </row>
    <row r="258" spans="1:5" ht="12.6" customHeight="1" outlineLevel="1">
      <c r="A258" s="2" t="s">
        <v>415</v>
      </c>
      <c r="B258" s="3" t="s">
        <v>416</v>
      </c>
      <c r="C258" s="32">
        <v>844.9</v>
      </c>
      <c r="D258" s="33">
        <f t="shared" si="6"/>
        <v>0</v>
      </c>
      <c r="E258" s="34">
        <f t="shared" si="7"/>
        <v>844.9</v>
      </c>
    </row>
    <row r="259" spans="1:5" s="7" customFormat="1" ht="12.6" customHeight="1" outlineLevel="1">
      <c r="A259" s="2" t="s">
        <v>417</v>
      </c>
      <c r="B259" s="3" t="s">
        <v>418</v>
      </c>
      <c r="C259" s="32">
        <v>563.20000000000005</v>
      </c>
      <c r="D259" s="33">
        <f t="shared" si="6"/>
        <v>0</v>
      </c>
      <c r="E259" s="34">
        <f t="shared" si="7"/>
        <v>563.20000000000005</v>
      </c>
    </row>
    <row r="260" spans="1:5" ht="12.6" customHeight="1" outlineLevel="1">
      <c r="A260" s="2" t="s">
        <v>419</v>
      </c>
      <c r="B260" s="3" t="s">
        <v>420</v>
      </c>
      <c r="C260" s="32">
        <v>1713.6</v>
      </c>
      <c r="D260" s="33">
        <f t="shared" si="6"/>
        <v>0</v>
      </c>
      <c r="E260" s="34">
        <f t="shared" si="7"/>
        <v>1713.6</v>
      </c>
    </row>
    <row r="261" spans="1:5" ht="12.6" customHeight="1" outlineLevel="1">
      <c r="A261" s="2" t="s">
        <v>421</v>
      </c>
      <c r="B261" s="3" t="s">
        <v>422</v>
      </c>
      <c r="C261" s="32">
        <v>1713.6</v>
      </c>
      <c r="D261" s="33">
        <f t="shared" si="6"/>
        <v>0</v>
      </c>
      <c r="E261" s="34">
        <f t="shared" si="7"/>
        <v>1713.6</v>
      </c>
    </row>
    <row r="262" spans="1:5" ht="12.6" customHeight="1" outlineLevel="1">
      <c r="A262" s="11" t="s">
        <v>423</v>
      </c>
      <c r="B262" s="3" t="s">
        <v>424</v>
      </c>
      <c r="C262" s="32">
        <v>408.8</v>
      </c>
      <c r="D262" s="33">
        <f t="shared" si="6"/>
        <v>0</v>
      </c>
      <c r="E262" s="34">
        <f t="shared" si="7"/>
        <v>408.8</v>
      </c>
    </row>
    <row r="263" spans="1:5" s="10" customFormat="1">
      <c r="A263" s="19" t="s">
        <v>677</v>
      </c>
      <c r="B263" s="21"/>
      <c r="C263" s="20"/>
      <c r="D263" s="35"/>
      <c r="E263" s="36"/>
    </row>
    <row r="264" spans="1:5" ht="12.6" customHeight="1" outlineLevel="1">
      <c r="A264" s="2" t="s">
        <v>449</v>
      </c>
      <c r="B264" s="3" t="s">
        <v>450</v>
      </c>
      <c r="C264" s="32">
        <v>2082.6999999999998</v>
      </c>
      <c r="D264" s="33">
        <f t="shared" si="6"/>
        <v>0</v>
      </c>
      <c r="E264" s="34">
        <f t="shared" si="7"/>
        <v>2082.6999999999998</v>
      </c>
    </row>
    <row r="265" spans="1:5" s="17" customFormat="1">
      <c r="A265" s="14" t="s">
        <v>461</v>
      </c>
      <c r="B265" s="15"/>
      <c r="C265" s="16"/>
      <c r="D265" s="37"/>
      <c r="E265" s="38"/>
    </row>
    <row r="266" spans="1:5" s="10" customFormat="1">
      <c r="A266" s="19" t="s">
        <v>679</v>
      </c>
      <c r="B266" s="21"/>
      <c r="C266" s="20"/>
      <c r="D266" s="35"/>
      <c r="E266" s="36"/>
    </row>
    <row r="267" spans="1:5" ht="12.6" customHeight="1" outlineLevel="1">
      <c r="A267" s="2" t="s">
        <v>512</v>
      </c>
      <c r="B267" s="3" t="s">
        <v>513</v>
      </c>
      <c r="C267" s="32">
        <v>105</v>
      </c>
      <c r="D267" s="33">
        <f t="shared" ref="D265:D328" si="8">$D$5</f>
        <v>0</v>
      </c>
      <c r="E267" s="34">
        <f t="shared" ref="E265:E328" si="9">C267-C267*D267</f>
        <v>105</v>
      </c>
    </row>
    <row r="268" spans="1:5" s="7" customFormat="1" ht="12.6" customHeight="1" outlineLevel="1">
      <c r="A268" s="2" t="s">
        <v>514</v>
      </c>
      <c r="B268" s="3" t="s">
        <v>515</v>
      </c>
      <c r="C268" s="32">
        <v>122.7</v>
      </c>
      <c r="D268" s="33">
        <f t="shared" si="8"/>
        <v>0</v>
      </c>
      <c r="E268" s="34">
        <f t="shared" si="9"/>
        <v>122.7</v>
      </c>
    </row>
    <row r="269" spans="1:5" ht="12.6" customHeight="1" outlineLevel="1">
      <c r="A269" s="2" t="s">
        <v>516</v>
      </c>
      <c r="B269" s="3" t="s">
        <v>517</v>
      </c>
      <c r="C269" s="32">
        <v>130.5</v>
      </c>
      <c r="D269" s="33">
        <f t="shared" si="8"/>
        <v>0</v>
      </c>
      <c r="E269" s="34">
        <f t="shared" si="9"/>
        <v>130.5</v>
      </c>
    </row>
    <row r="270" spans="1:5" ht="12.6" customHeight="1" outlineLevel="1">
      <c r="A270" s="2" t="s">
        <v>518</v>
      </c>
      <c r="B270" s="3" t="s">
        <v>519</v>
      </c>
      <c r="C270" s="32">
        <v>119.4</v>
      </c>
      <c r="D270" s="33">
        <f t="shared" si="8"/>
        <v>0</v>
      </c>
      <c r="E270" s="34">
        <f t="shared" si="9"/>
        <v>119.4</v>
      </c>
    </row>
    <row r="271" spans="1:5" ht="12.6" customHeight="1" outlineLevel="1">
      <c r="A271" s="2" t="s">
        <v>520</v>
      </c>
      <c r="B271" s="3" t="s">
        <v>521</v>
      </c>
      <c r="C271" s="32">
        <v>54.2</v>
      </c>
      <c r="D271" s="33">
        <f t="shared" si="8"/>
        <v>0</v>
      </c>
      <c r="E271" s="34">
        <f t="shared" si="9"/>
        <v>54.2</v>
      </c>
    </row>
    <row r="272" spans="1:5" ht="12.6" customHeight="1" outlineLevel="1">
      <c r="A272" s="2" t="s">
        <v>522</v>
      </c>
      <c r="B272" s="3" t="s">
        <v>523</v>
      </c>
      <c r="C272" s="32">
        <v>59.7</v>
      </c>
      <c r="D272" s="33">
        <f t="shared" si="8"/>
        <v>0</v>
      </c>
      <c r="E272" s="34">
        <f t="shared" si="9"/>
        <v>59.7</v>
      </c>
    </row>
    <row r="273" spans="1:5" ht="12.6" customHeight="1" outlineLevel="1">
      <c r="A273" s="2" t="s">
        <v>524</v>
      </c>
      <c r="B273" s="3" t="s">
        <v>525</v>
      </c>
      <c r="C273" s="32">
        <v>80.8</v>
      </c>
      <c r="D273" s="33">
        <f t="shared" si="8"/>
        <v>0</v>
      </c>
      <c r="E273" s="34">
        <f t="shared" si="9"/>
        <v>80.8</v>
      </c>
    </row>
    <row r="274" spans="1:5" s="7" customFormat="1" ht="12.6" customHeight="1" outlineLevel="1">
      <c r="A274" s="2" t="s">
        <v>526</v>
      </c>
      <c r="B274" s="3" t="s">
        <v>527</v>
      </c>
      <c r="C274" s="32">
        <v>27.1</v>
      </c>
      <c r="D274" s="33">
        <f t="shared" si="8"/>
        <v>0</v>
      </c>
      <c r="E274" s="34">
        <f t="shared" si="9"/>
        <v>27.1</v>
      </c>
    </row>
    <row r="275" spans="1:5" s="7" customFormat="1" ht="12.6" customHeight="1" outlineLevel="1">
      <c r="A275" s="2" t="s">
        <v>528</v>
      </c>
      <c r="B275" s="3" t="s">
        <v>529</v>
      </c>
      <c r="C275" s="32">
        <v>40</v>
      </c>
      <c r="D275" s="33">
        <f t="shared" si="8"/>
        <v>0</v>
      </c>
      <c r="E275" s="34">
        <f t="shared" si="9"/>
        <v>40</v>
      </c>
    </row>
    <row r="276" spans="1:5" s="7" customFormat="1" ht="12.6" customHeight="1" outlineLevel="1">
      <c r="A276" s="2" t="s">
        <v>530</v>
      </c>
      <c r="B276" s="3" t="s">
        <v>531</v>
      </c>
      <c r="C276" s="32">
        <v>66.400000000000006</v>
      </c>
      <c r="D276" s="33">
        <f t="shared" si="8"/>
        <v>0</v>
      </c>
      <c r="E276" s="34">
        <f t="shared" si="9"/>
        <v>66.400000000000006</v>
      </c>
    </row>
    <row r="277" spans="1:5" s="7" customFormat="1" ht="12.6" customHeight="1" outlineLevel="1">
      <c r="A277" s="2" t="s">
        <v>532</v>
      </c>
      <c r="B277" s="3" t="s">
        <v>533</v>
      </c>
      <c r="C277" s="32">
        <v>93.9</v>
      </c>
      <c r="D277" s="33">
        <f t="shared" si="8"/>
        <v>0</v>
      </c>
      <c r="E277" s="34">
        <f t="shared" si="9"/>
        <v>93.9</v>
      </c>
    </row>
    <row r="278" spans="1:5" ht="12.6" customHeight="1" outlineLevel="1">
      <c r="A278" s="2" t="s">
        <v>534</v>
      </c>
      <c r="B278" s="3" t="s">
        <v>535</v>
      </c>
      <c r="C278" s="32">
        <v>111.6</v>
      </c>
      <c r="D278" s="33">
        <f t="shared" si="8"/>
        <v>0</v>
      </c>
      <c r="E278" s="34">
        <f t="shared" si="9"/>
        <v>111.6</v>
      </c>
    </row>
    <row r="279" spans="1:5" ht="12.6" customHeight="1" outlineLevel="1">
      <c r="A279" s="2" t="s">
        <v>536</v>
      </c>
      <c r="B279" s="3" t="s">
        <v>537</v>
      </c>
      <c r="C279" s="32">
        <v>132.5</v>
      </c>
      <c r="D279" s="33">
        <f t="shared" si="8"/>
        <v>0</v>
      </c>
      <c r="E279" s="34">
        <f t="shared" si="9"/>
        <v>132.5</v>
      </c>
    </row>
    <row r="280" spans="1:5" ht="12.6" customHeight="1" outlineLevel="1">
      <c r="A280" s="2" t="s">
        <v>538</v>
      </c>
      <c r="B280" s="3" t="s">
        <v>539</v>
      </c>
      <c r="C280" s="32">
        <v>76.400000000000006</v>
      </c>
      <c r="D280" s="33">
        <f t="shared" si="8"/>
        <v>0</v>
      </c>
      <c r="E280" s="34">
        <f t="shared" si="9"/>
        <v>76.400000000000006</v>
      </c>
    </row>
    <row r="281" spans="1:5" ht="12.6" customHeight="1" outlineLevel="1">
      <c r="A281" s="2" t="s">
        <v>540</v>
      </c>
      <c r="B281" s="3" t="s">
        <v>541</v>
      </c>
      <c r="C281" s="32">
        <v>92.4</v>
      </c>
      <c r="D281" s="33">
        <f t="shared" si="8"/>
        <v>0</v>
      </c>
      <c r="E281" s="34">
        <f t="shared" si="9"/>
        <v>92.4</v>
      </c>
    </row>
    <row r="282" spans="1:5" ht="12.6" customHeight="1" outlineLevel="1">
      <c r="A282" s="2" t="s">
        <v>542</v>
      </c>
      <c r="B282" s="3" t="s">
        <v>543</v>
      </c>
      <c r="C282" s="32">
        <v>106.1</v>
      </c>
      <c r="D282" s="33">
        <f t="shared" si="8"/>
        <v>0</v>
      </c>
      <c r="E282" s="34">
        <f t="shared" si="9"/>
        <v>106.1</v>
      </c>
    </row>
    <row r="283" spans="1:5" ht="12.6" customHeight="1" outlineLevel="1">
      <c r="A283" s="2" t="s">
        <v>544</v>
      </c>
      <c r="B283" s="3" t="s">
        <v>545</v>
      </c>
      <c r="C283" s="32">
        <v>86.3</v>
      </c>
      <c r="D283" s="33">
        <f t="shared" si="8"/>
        <v>0</v>
      </c>
      <c r="E283" s="34">
        <f t="shared" si="9"/>
        <v>86.3</v>
      </c>
    </row>
    <row r="284" spans="1:5" ht="12.6" customHeight="1" outlineLevel="1">
      <c r="A284" s="2" t="s">
        <v>546</v>
      </c>
      <c r="B284" s="3" t="s">
        <v>547</v>
      </c>
      <c r="C284" s="32">
        <v>153.6</v>
      </c>
      <c r="D284" s="33">
        <f t="shared" si="8"/>
        <v>0</v>
      </c>
      <c r="E284" s="34">
        <f t="shared" si="9"/>
        <v>153.6</v>
      </c>
    </row>
    <row r="285" spans="1:5" ht="12.6" customHeight="1" outlineLevel="1">
      <c r="A285" s="2" t="s">
        <v>548</v>
      </c>
      <c r="B285" s="3" t="s">
        <v>549</v>
      </c>
      <c r="C285" s="32">
        <v>238.7</v>
      </c>
      <c r="D285" s="33">
        <f t="shared" si="8"/>
        <v>0</v>
      </c>
      <c r="E285" s="34">
        <f t="shared" si="9"/>
        <v>238.7</v>
      </c>
    </row>
    <row r="286" spans="1:5" ht="12.6" customHeight="1" outlineLevel="1">
      <c r="A286" s="2" t="s">
        <v>550</v>
      </c>
      <c r="B286" s="3" t="s">
        <v>551</v>
      </c>
      <c r="C286" s="32">
        <v>65.2</v>
      </c>
      <c r="D286" s="33">
        <f t="shared" si="8"/>
        <v>0</v>
      </c>
      <c r="E286" s="34">
        <f t="shared" si="9"/>
        <v>65.2</v>
      </c>
    </row>
    <row r="287" spans="1:5" ht="12.6" customHeight="1" outlineLevel="1">
      <c r="A287" s="2" t="s">
        <v>552</v>
      </c>
      <c r="B287" s="3" t="s">
        <v>553</v>
      </c>
      <c r="C287" s="32">
        <v>168.4</v>
      </c>
      <c r="D287" s="33">
        <f t="shared" si="8"/>
        <v>0</v>
      </c>
      <c r="E287" s="34">
        <f t="shared" si="9"/>
        <v>168.4</v>
      </c>
    </row>
    <row r="288" spans="1:5" ht="12.6" customHeight="1" outlineLevel="1">
      <c r="A288" s="2" t="s">
        <v>554</v>
      </c>
      <c r="B288" s="3" t="s">
        <v>555</v>
      </c>
      <c r="C288" s="32">
        <v>73.5</v>
      </c>
      <c r="D288" s="33">
        <f t="shared" si="8"/>
        <v>0</v>
      </c>
      <c r="E288" s="34">
        <f t="shared" si="9"/>
        <v>73.5</v>
      </c>
    </row>
    <row r="289" spans="1:5" ht="12.6" customHeight="1" outlineLevel="1">
      <c r="A289" s="2" t="s">
        <v>556</v>
      </c>
      <c r="B289" s="3" t="s">
        <v>557</v>
      </c>
      <c r="C289" s="32">
        <v>168.1</v>
      </c>
      <c r="D289" s="33">
        <f t="shared" si="8"/>
        <v>0</v>
      </c>
      <c r="E289" s="34">
        <f t="shared" si="9"/>
        <v>168.1</v>
      </c>
    </row>
    <row r="290" spans="1:5" ht="12.6" customHeight="1" outlineLevel="1">
      <c r="A290" s="2" t="s">
        <v>558</v>
      </c>
      <c r="B290" s="3" t="s">
        <v>559</v>
      </c>
      <c r="C290" s="32">
        <v>609.5</v>
      </c>
      <c r="D290" s="33">
        <f t="shared" si="8"/>
        <v>0</v>
      </c>
      <c r="E290" s="34">
        <f t="shared" si="9"/>
        <v>609.5</v>
      </c>
    </row>
    <row r="291" spans="1:5" ht="12.6" customHeight="1" outlineLevel="1">
      <c r="A291" s="2" t="s">
        <v>560</v>
      </c>
      <c r="B291" s="3" t="s">
        <v>561</v>
      </c>
      <c r="C291" s="32">
        <v>483.4</v>
      </c>
      <c r="D291" s="33">
        <f t="shared" si="8"/>
        <v>0</v>
      </c>
      <c r="E291" s="34">
        <f t="shared" si="9"/>
        <v>483.4</v>
      </c>
    </row>
    <row r="292" spans="1:5" s="10" customFormat="1">
      <c r="A292" s="19" t="s">
        <v>667</v>
      </c>
      <c r="B292" s="21"/>
      <c r="C292" s="20"/>
      <c r="D292" s="35"/>
      <c r="E292" s="36"/>
    </row>
    <row r="293" spans="1:5" ht="12.6" customHeight="1" outlineLevel="1">
      <c r="A293" s="2" t="s">
        <v>562</v>
      </c>
      <c r="B293" s="3" t="s">
        <v>563</v>
      </c>
      <c r="C293" s="32">
        <v>31.4</v>
      </c>
      <c r="D293" s="33">
        <f t="shared" si="8"/>
        <v>0</v>
      </c>
      <c r="E293" s="34">
        <f t="shared" si="9"/>
        <v>31.4</v>
      </c>
    </row>
    <row r="294" spans="1:5" ht="12.6" customHeight="1" outlineLevel="1">
      <c r="A294" s="2" t="s">
        <v>564</v>
      </c>
      <c r="B294" s="3" t="s">
        <v>565</v>
      </c>
      <c r="C294" s="32">
        <v>25.1</v>
      </c>
      <c r="D294" s="33">
        <f t="shared" si="8"/>
        <v>0</v>
      </c>
      <c r="E294" s="34">
        <f t="shared" si="9"/>
        <v>25.1</v>
      </c>
    </row>
    <row r="295" spans="1:5" ht="12.6" customHeight="1" outlineLevel="1">
      <c r="A295" s="2" t="s">
        <v>566</v>
      </c>
      <c r="B295" s="3" t="s">
        <v>567</v>
      </c>
      <c r="C295" s="32">
        <v>34.4</v>
      </c>
      <c r="D295" s="33">
        <f t="shared" si="8"/>
        <v>0</v>
      </c>
      <c r="E295" s="34">
        <f t="shared" si="9"/>
        <v>34.4</v>
      </c>
    </row>
    <row r="296" spans="1:5" ht="12.6" customHeight="1" outlineLevel="1">
      <c r="A296" s="2" t="s">
        <v>568</v>
      </c>
      <c r="B296" s="3" t="s">
        <v>145</v>
      </c>
      <c r="C296" s="32">
        <v>36.4</v>
      </c>
      <c r="D296" s="33">
        <f t="shared" si="8"/>
        <v>0</v>
      </c>
      <c r="E296" s="34">
        <f t="shared" si="9"/>
        <v>36.4</v>
      </c>
    </row>
    <row r="297" spans="1:5" ht="12.6" customHeight="1" outlineLevel="1">
      <c r="A297" s="2" t="s">
        <v>569</v>
      </c>
      <c r="B297" s="3" t="s">
        <v>570</v>
      </c>
      <c r="C297" s="32">
        <v>18.899999999999999</v>
      </c>
      <c r="D297" s="33">
        <f t="shared" si="8"/>
        <v>0</v>
      </c>
      <c r="E297" s="34">
        <f t="shared" si="9"/>
        <v>18.899999999999999</v>
      </c>
    </row>
    <row r="298" spans="1:5" ht="12.6" customHeight="1" outlineLevel="1">
      <c r="A298" s="2" t="s">
        <v>571</v>
      </c>
      <c r="B298" s="3" t="s">
        <v>572</v>
      </c>
      <c r="C298" s="32">
        <v>18.899999999999999</v>
      </c>
      <c r="D298" s="33">
        <f t="shared" si="8"/>
        <v>0</v>
      </c>
      <c r="E298" s="34">
        <f t="shared" si="9"/>
        <v>18.899999999999999</v>
      </c>
    </row>
    <row r="299" spans="1:5" ht="12.6" customHeight="1" outlineLevel="1">
      <c r="A299" s="2" t="s">
        <v>573</v>
      </c>
      <c r="B299" s="3" t="s">
        <v>574</v>
      </c>
      <c r="C299" s="32">
        <v>30.4</v>
      </c>
      <c r="D299" s="33">
        <f t="shared" si="8"/>
        <v>0</v>
      </c>
      <c r="E299" s="34">
        <f t="shared" si="9"/>
        <v>30.4</v>
      </c>
    </row>
    <row r="300" spans="1:5" ht="12.6" customHeight="1" outlineLevel="1">
      <c r="A300" s="2" t="s">
        <v>575</v>
      </c>
      <c r="B300" s="3" t="s">
        <v>576</v>
      </c>
      <c r="C300" s="32">
        <v>28.9</v>
      </c>
      <c r="D300" s="33">
        <f t="shared" si="8"/>
        <v>0</v>
      </c>
      <c r="E300" s="34">
        <f t="shared" si="9"/>
        <v>28.9</v>
      </c>
    </row>
    <row r="301" spans="1:5" ht="12.6" customHeight="1" outlineLevel="1">
      <c r="A301" s="2" t="s">
        <v>577</v>
      </c>
      <c r="B301" s="3" t="s">
        <v>578</v>
      </c>
      <c r="C301" s="32">
        <v>30.4</v>
      </c>
      <c r="D301" s="33">
        <f t="shared" si="8"/>
        <v>0</v>
      </c>
      <c r="E301" s="34">
        <f t="shared" si="9"/>
        <v>30.4</v>
      </c>
    </row>
    <row r="302" spans="1:5" ht="12.6" customHeight="1" outlineLevel="1">
      <c r="A302" s="2" t="s">
        <v>579</v>
      </c>
      <c r="B302" s="3" t="s">
        <v>580</v>
      </c>
      <c r="C302" s="32">
        <v>11.1</v>
      </c>
      <c r="D302" s="33">
        <f t="shared" si="8"/>
        <v>0</v>
      </c>
      <c r="E302" s="34">
        <f t="shared" si="9"/>
        <v>11.1</v>
      </c>
    </row>
    <row r="303" spans="1:5" ht="12.6" customHeight="1" outlineLevel="1">
      <c r="A303" s="2" t="s">
        <v>581</v>
      </c>
      <c r="B303" s="3" t="s">
        <v>582</v>
      </c>
      <c r="C303" s="32">
        <v>18.600000000000001</v>
      </c>
      <c r="D303" s="33">
        <f t="shared" si="8"/>
        <v>0</v>
      </c>
      <c r="E303" s="34">
        <f t="shared" si="9"/>
        <v>18.600000000000001</v>
      </c>
    </row>
    <row r="304" spans="1:5" ht="12.6" customHeight="1" outlineLevel="1">
      <c r="A304" s="2" t="s">
        <v>583</v>
      </c>
      <c r="B304" s="3" t="s">
        <v>584</v>
      </c>
      <c r="C304" s="32">
        <v>9.1</v>
      </c>
      <c r="D304" s="33">
        <f t="shared" si="8"/>
        <v>0</v>
      </c>
      <c r="E304" s="34">
        <f t="shared" si="9"/>
        <v>9.1</v>
      </c>
    </row>
    <row r="305" spans="1:5" ht="12.6" customHeight="1" outlineLevel="1">
      <c r="A305" s="2" t="s">
        <v>585</v>
      </c>
      <c r="B305" s="3" t="s">
        <v>586</v>
      </c>
      <c r="C305" s="32">
        <v>86.3</v>
      </c>
      <c r="D305" s="33">
        <f t="shared" si="8"/>
        <v>0</v>
      </c>
      <c r="E305" s="34">
        <f t="shared" si="9"/>
        <v>86.3</v>
      </c>
    </row>
    <row r="306" spans="1:5" ht="12.6" customHeight="1" outlineLevel="1">
      <c r="A306" s="2" t="s">
        <v>587</v>
      </c>
      <c r="B306" s="3" t="s">
        <v>588</v>
      </c>
      <c r="C306" s="32">
        <v>21.8</v>
      </c>
      <c r="D306" s="33">
        <f t="shared" si="8"/>
        <v>0</v>
      </c>
      <c r="E306" s="34">
        <f t="shared" si="9"/>
        <v>21.8</v>
      </c>
    </row>
    <row r="307" spans="1:5" ht="12.6" customHeight="1" outlineLevel="1">
      <c r="A307" s="2" t="s">
        <v>589</v>
      </c>
      <c r="B307" s="10" t="s">
        <v>590</v>
      </c>
      <c r="C307" s="32">
        <v>57.1</v>
      </c>
      <c r="D307" s="33">
        <f t="shared" si="8"/>
        <v>0</v>
      </c>
      <c r="E307" s="34">
        <f t="shared" si="9"/>
        <v>57.1</v>
      </c>
    </row>
    <row r="308" spans="1:5" s="7" customFormat="1" ht="12.6" customHeight="1" outlineLevel="1">
      <c r="A308" s="2" t="s">
        <v>591</v>
      </c>
      <c r="B308" s="3" t="s">
        <v>592</v>
      </c>
      <c r="C308" s="32">
        <v>74.8</v>
      </c>
      <c r="D308" s="33">
        <f t="shared" si="8"/>
        <v>0</v>
      </c>
      <c r="E308" s="34">
        <f t="shared" si="9"/>
        <v>74.8</v>
      </c>
    </row>
    <row r="309" spans="1:5" ht="12.6" customHeight="1" outlineLevel="1">
      <c r="A309" s="2" t="s">
        <v>593</v>
      </c>
      <c r="B309" s="3" t="s">
        <v>594</v>
      </c>
      <c r="C309" s="32">
        <v>42.8</v>
      </c>
      <c r="D309" s="33">
        <f t="shared" si="8"/>
        <v>0</v>
      </c>
      <c r="E309" s="34">
        <f t="shared" si="9"/>
        <v>42.8</v>
      </c>
    </row>
    <row r="310" spans="1:5" ht="12.6" customHeight="1" outlineLevel="1">
      <c r="A310" s="2" t="s">
        <v>595</v>
      </c>
      <c r="B310" s="3" t="s">
        <v>596</v>
      </c>
      <c r="C310" s="32">
        <v>61.7</v>
      </c>
      <c r="D310" s="33">
        <f t="shared" si="8"/>
        <v>0</v>
      </c>
      <c r="E310" s="34">
        <f t="shared" si="9"/>
        <v>61.7</v>
      </c>
    </row>
    <row r="311" spans="1:5" s="7" customFormat="1" ht="12.6" customHeight="1" outlineLevel="1">
      <c r="A311" s="2" t="s">
        <v>597</v>
      </c>
      <c r="B311" s="3" t="s">
        <v>598</v>
      </c>
      <c r="C311" s="32">
        <v>102.8</v>
      </c>
      <c r="D311" s="33">
        <f t="shared" si="8"/>
        <v>0</v>
      </c>
      <c r="E311" s="34">
        <f t="shared" si="9"/>
        <v>102.8</v>
      </c>
    </row>
    <row r="312" spans="1:5" s="7" customFormat="1" ht="12.6" customHeight="1" outlineLevel="1">
      <c r="A312" s="2" t="s">
        <v>599</v>
      </c>
      <c r="B312" s="3" t="s">
        <v>600</v>
      </c>
      <c r="C312" s="32">
        <v>121.5</v>
      </c>
      <c r="D312" s="33">
        <f t="shared" si="8"/>
        <v>0</v>
      </c>
      <c r="E312" s="34">
        <f t="shared" si="9"/>
        <v>121.5</v>
      </c>
    </row>
    <row r="313" spans="1:5" s="10" customFormat="1">
      <c r="A313" s="19" t="s">
        <v>680</v>
      </c>
      <c r="B313" s="21"/>
      <c r="C313" s="20"/>
      <c r="D313" s="35"/>
      <c r="E313" s="36"/>
    </row>
    <row r="314" spans="1:5" ht="12.6" customHeight="1" outlineLevel="1">
      <c r="A314" s="2" t="s">
        <v>601</v>
      </c>
      <c r="B314" s="3" t="s">
        <v>602</v>
      </c>
      <c r="C314" s="32">
        <v>35.1</v>
      </c>
      <c r="D314" s="33">
        <f t="shared" si="8"/>
        <v>0</v>
      </c>
      <c r="E314" s="34">
        <f t="shared" si="9"/>
        <v>35.1</v>
      </c>
    </row>
    <row r="315" spans="1:5" ht="12.6" customHeight="1" outlineLevel="1">
      <c r="A315" s="2" t="s">
        <v>603</v>
      </c>
      <c r="B315" s="3" t="s">
        <v>604</v>
      </c>
      <c r="C315" s="32">
        <v>42.9</v>
      </c>
      <c r="D315" s="33">
        <f t="shared" si="8"/>
        <v>0</v>
      </c>
      <c r="E315" s="34">
        <f t="shared" si="9"/>
        <v>42.9</v>
      </c>
    </row>
    <row r="316" spans="1:5" s="10" customFormat="1">
      <c r="A316" s="19" t="s">
        <v>669</v>
      </c>
      <c r="B316" s="21"/>
      <c r="C316" s="20"/>
      <c r="D316" s="35"/>
      <c r="E316" s="36"/>
    </row>
    <row r="317" spans="1:5" ht="12.6" customHeight="1" outlineLevel="1">
      <c r="A317" s="2" t="s">
        <v>605</v>
      </c>
      <c r="B317" s="3" t="s">
        <v>606</v>
      </c>
      <c r="C317" s="32">
        <v>43</v>
      </c>
      <c r="D317" s="33">
        <f t="shared" si="8"/>
        <v>0</v>
      </c>
      <c r="E317" s="34">
        <f t="shared" si="9"/>
        <v>43</v>
      </c>
    </row>
    <row r="318" spans="1:5" ht="12.6" customHeight="1" outlineLevel="1">
      <c r="A318" s="2" t="s">
        <v>607</v>
      </c>
      <c r="B318" s="3" t="s">
        <v>608</v>
      </c>
      <c r="C318" s="32">
        <v>496.9</v>
      </c>
      <c r="D318" s="33">
        <f t="shared" si="8"/>
        <v>0</v>
      </c>
      <c r="E318" s="34">
        <f t="shared" si="9"/>
        <v>496.9</v>
      </c>
    </row>
    <row r="319" spans="1:5" ht="12.6" customHeight="1" outlineLevel="1">
      <c r="A319" s="2" t="s">
        <v>609</v>
      </c>
      <c r="B319" s="3" t="s">
        <v>610</v>
      </c>
      <c r="C319" s="32">
        <v>657</v>
      </c>
      <c r="D319" s="33">
        <f t="shared" si="8"/>
        <v>0</v>
      </c>
      <c r="E319" s="34">
        <f t="shared" si="9"/>
        <v>657</v>
      </c>
    </row>
    <row r="320" spans="1:5" ht="12.6" customHeight="1" outlineLevel="1">
      <c r="A320" s="3" t="s">
        <v>611</v>
      </c>
      <c r="B320" s="3" t="s">
        <v>612</v>
      </c>
      <c r="C320" s="32">
        <v>35.700000000000003</v>
      </c>
      <c r="D320" s="33">
        <f t="shared" si="8"/>
        <v>0</v>
      </c>
      <c r="E320" s="34">
        <f t="shared" si="9"/>
        <v>35.700000000000003</v>
      </c>
    </row>
    <row r="321" spans="1:5" s="7" customFormat="1" ht="12.6" customHeight="1" outlineLevel="1">
      <c r="A321" s="2" t="s">
        <v>613</v>
      </c>
      <c r="B321" s="10" t="s">
        <v>614</v>
      </c>
      <c r="C321" s="32">
        <v>44.9</v>
      </c>
      <c r="D321" s="33">
        <f t="shared" si="8"/>
        <v>0</v>
      </c>
      <c r="E321" s="34">
        <f t="shared" si="9"/>
        <v>44.9</v>
      </c>
    </row>
    <row r="322" spans="1:5" ht="12.6" customHeight="1" outlineLevel="1">
      <c r="A322" s="2" t="s">
        <v>615</v>
      </c>
      <c r="B322" s="10" t="s">
        <v>616</v>
      </c>
      <c r="C322" s="32">
        <v>42.8</v>
      </c>
      <c r="D322" s="33">
        <f t="shared" si="8"/>
        <v>0</v>
      </c>
      <c r="E322" s="34">
        <f t="shared" si="9"/>
        <v>42.8</v>
      </c>
    </row>
    <row r="323" spans="1:5" ht="12.6" customHeight="1" outlineLevel="1">
      <c r="A323" s="2" t="s">
        <v>617</v>
      </c>
      <c r="B323" s="10" t="s">
        <v>618</v>
      </c>
      <c r="C323" s="32">
        <v>54.1</v>
      </c>
      <c r="D323" s="33">
        <f t="shared" si="8"/>
        <v>0</v>
      </c>
      <c r="E323" s="34">
        <f t="shared" si="9"/>
        <v>54.1</v>
      </c>
    </row>
    <row r="324" spans="1:5" ht="12.6" customHeight="1" outlineLevel="1">
      <c r="A324" s="2" t="s">
        <v>619</v>
      </c>
      <c r="B324" s="3" t="s">
        <v>620</v>
      </c>
      <c r="C324" s="32">
        <v>47.7</v>
      </c>
      <c r="D324" s="33">
        <f t="shared" si="8"/>
        <v>0</v>
      </c>
      <c r="E324" s="34">
        <f t="shared" si="9"/>
        <v>47.7</v>
      </c>
    </row>
    <row r="325" spans="1:5" s="10" customFormat="1">
      <c r="A325" s="19" t="s">
        <v>670</v>
      </c>
      <c r="B325" s="21"/>
      <c r="C325" s="20"/>
      <c r="D325" s="35"/>
      <c r="E325" s="36"/>
    </row>
    <row r="326" spans="1:5" ht="12.6" customHeight="1" outlineLevel="1">
      <c r="A326" s="2" t="s">
        <v>621</v>
      </c>
      <c r="B326" s="3" t="s">
        <v>622</v>
      </c>
      <c r="C326" s="32">
        <v>142.5</v>
      </c>
      <c r="D326" s="33">
        <f t="shared" si="8"/>
        <v>0</v>
      </c>
      <c r="E326" s="34">
        <f t="shared" si="9"/>
        <v>142.5</v>
      </c>
    </row>
    <row r="327" spans="1:5" ht="12.6" customHeight="1" outlineLevel="1">
      <c r="A327" s="2" t="s">
        <v>623</v>
      </c>
      <c r="B327" s="3" t="s">
        <v>624</v>
      </c>
      <c r="C327" s="32">
        <v>218.7</v>
      </c>
      <c r="D327" s="33">
        <f t="shared" si="8"/>
        <v>0</v>
      </c>
      <c r="E327" s="34">
        <f t="shared" si="9"/>
        <v>218.7</v>
      </c>
    </row>
    <row r="328" spans="1:5" ht="12.6" customHeight="1" outlineLevel="1">
      <c r="A328" s="2" t="s">
        <v>625</v>
      </c>
      <c r="B328" s="3" t="s">
        <v>626</v>
      </c>
      <c r="C328" s="32">
        <v>4844.3999999999996</v>
      </c>
      <c r="D328" s="33">
        <f t="shared" si="8"/>
        <v>0</v>
      </c>
      <c r="E328" s="34">
        <f t="shared" si="9"/>
        <v>4844.3999999999996</v>
      </c>
    </row>
    <row r="329" spans="1:5" ht="12.6" customHeight="1" outlineLevel="1">
      <c r="A329" s="2" t="s">
        <v>627</v>
      </c>
      <c r="B329" s="3" t="s">
        <v>628</v>
      </c>
      <c r="C329" s="32">
        <v>5051.2</v>
      </c>
      <c r="D329" s="33">
        <f t="shared" ref="D329:D373" si="10">$D$5</f>
        <v>0</v>
      </c>
      <c r="E329" s="34">
        <f t="shared" ref="E329:E373" si="11">C329-C329*D329</f>
        <v>5051.2</v>
      </c>
    </row>
    <row r="330" spans="1:5" ht="12.6" customHeight="1" outlineLevel="1">
      <c r="A330" s="2" t="s">
        <v>629</v>
      </c>
      <c r="B330" s="3" t="s">
        <v>630</v>
      </c>
      <c r="C330" s="32">
        <v>5051.2</v>
      </c>
      <c r="D330" s="33">
        <f t="shared" si="10"/>
        <v>0</v>
      </c>
      <c r="E330" s="34">
        <f t="shared" si="11"/>
        <v>5051.2</v>
      </c>
    </row>
    <row r="331" spans="1:5" ht="12.6" customHeight="1" outlineLevel="1">
      <c r="A331" s="2" t="s">
        <v>631</v>
      </c>
      <c r="B331" s="3" t="s">
        <v>632</v>
      </c>
      <c r="C331" s="32">
        <v>4844.3999999999996</v>
      </c>
      <c r="D331" s="33">
        <f t="shared" si="10"/>
        <v>0</v>
      </c>
      <c r="E331" s="34">
        <f t="shared" si="11"/>
        <v>4844.3999999999996</v>
      </c>
    </row>
    <row r="332" spans="1:5" ht="12.6" customHeight="1" outlineLevel="1">
      <c r="A332" s="2" t="s">
        <v>633</v>
      </c>
      <c r="B332" s="3" t="s">
        <v>634</v>
      </c>
      <c r="C332" s="32">
        <v>3316.9</v>
      </c>
      <c r="D332" s="33">
        <f t="shared" si="10"/>
        <v>0</v>
      </c>
      <c r="E332" s="34">
        <f t="shared" si="11"/>
        <v>3316.9</v>
      </c>
    </row>
    <row r="333" spans="1:5" ht="12.6" customHeight="1" outlineLevel="1">
      <c r="A333" s="2" t="s">
        <v>635</v>
      </c>
      <c r="B333" s="3" t="s">
        <v>636</v>
      </c>
      <c r="C333" s="32">
        <v>271.7</v>
      </c>
      <c r="D333" s="33">
        <f t="shared" si="10"/>
        <v>0</v>
      </c>
      <c r="E333" s="34">
        <f t="shared" si="11"/>
        <v>271.7</v>
      </c>
    </row>
    <row r="334" spans="1:5" ht="12.6" customHeight="1" outlineLevel="1">
      <c r="A334" s="2" t="s">
        <v>637</v>
      </c>
      <c r="B334" s="3" t="s">
        <v>638</v>
      </c>
      <c r="C334" s="32">
        <v>402</v>
      </c>
      <c r="D334" s="33">
        <f t="shared" si="10"/>
        <v>0</v>
      </c>
      <c r="E334" s="34">
        <f t="shared" si="11"/>
        <v>402</v>
      </c>
    </row>
    <row r="335" spans="1:5" ht="12.6" customHeight="1" outlineLevel="1">
      <c r="A335" s="2" t="s">
        <v>639</v>
      </c>
      <c r="B335" s="3" t="s">
        <v>640</v>
      </c>
      <c r="C335" s="32">
        <v>461.6</v>
      </c>
      <c r="D335" s="33">
        <f t="shared" si="10"/>
        <v>0</v>
      </c>
      <c r="E335" s="34">
        <f t="shared" si="11"/>
        <v>461.6</v>
      </c>
    </row>
    <row r="336" spans="1:5" s="10" customFormat="1">
      <c r="A336" s="19" t="s">
        <v>681</v>
      </c>
      <c r="B336" s="21"/>
      <c r="C336" s="20"/>
      <c r="D336" s="35"/>
      <c r="E336" s="36"/>
    </row>
    <row r="337" spans="1:5" ht="12.6" customHeight="1" outlineLevel="1">
      <c r="A337" s="2" t="s">
        <v>641</v>
      </c>
      <c r="B337" s="3" t="s">
        <v>642</v>
      </c>
      <c r="C337" s="32">
        <v>60.8</v>
      </c>
      <c r="D337" s="33">
        <f t="shared" si="10"/>
        <v>0</v>
      </c>
      <c r="E337" s="34">
        <f t="shared" si="11"/>
        <v>60.8</v>
      </c>
    </row>
    <row r="338" spans="1:5" ht="12.6" customHeight="1" outlineLevel="1">
      <c r="A338" s="2" t="s">
        <v>643</v>
      </c>
      <c r="B338" s="3" t="s">
        <v>644</v>
      </c>
      <c r="C338" s="32">
        <v>123.8</v>
      </c>
      <c r="D338" s="33">
        <f t="shared" si="10"/>
        <v>0</v>
      </c>
      <c r="E338" s="34">
        <f t="shared" si="11"/>
        <v>123.8</v>
      </c>
    </row>
    <row r="339" spans="1:5" ht="12.6" customHeight="1" outlineLevel="1">
      <c r="A339" s="2" t="s">
        <v>645</v>
      </c>
      <c r="B339" s="3" t="s">
        <v>646</v>
      </c>
      <c r="C339" s="32">
        <v>121.7</v>
      </c>
      <c r="D339" s="33">
        <f t="shared" si="10"/>
        <v>0</v>
      </c>
      <c r="E339" s="34">
        <f t="shared" si="11"/>
        <v>121.7</v>
      </c>
    </row>
    <row r="340" spans="1:5" ht="12.6" customHeight="1" outlineLevel="1">
      <c r="A340" s="2" t="s">
        <v>647</v>
      </c>
      <c r="B340" s="3" t="s">
        <v>648</v>
      </c>
      <c r="C340" s="32">
        <v>38.700000000000003</v>
      </c>
      <c r="D340" s="33">
        <f t="shared" si="10"/>
        <v>0</v>
      </c>
      <c r="E340" s="34">
        <f t="shared" si="11"/>
        <v>38.700000000000003</v>
      </c>
    </row>
    <row r="341" spans="1:5" ht="12.6" customHeight="1" outlineLevel="1">
      <c r="A341" s="2" t="s">
        <v>649</v>
      </c>
      <c r="B341" s="3" t="s">
        <v>650</v>
      </c>
      <c r="C341" s="32">
        <v>90.7</v>
      </c>
      <c r="D341" s="33">
        <f t="shared" si="10"/>
        <v>0</v>
      </c>
      <c r="E341" s="34">
        <f t="shared" si="11"/>
        <v>90.7</v>
      </c>
    </row>
    <row r="342" spans="1:5" ht="12.6" customHeight="1" outlineLevel="1">
      <c r="A342" s="2" t="s">
        <v>651</v>
      </c>
      <c r="B342" s="3" t="s">
        <v>652</v>
      </c>
      <c r="C342" s="32">
        <v>81</v>
      </c>
      <c r="D342" s="33">
        <f t="shared" si="10"/>
        <v>0</v>
      </c>
      <c r="E342" s="34">
        <f t="shared" si="11"/>
        <v>81</v>
      </c>
    </row>
    <row r="343" spans="1:5" ht="12.6" customHeight="1" outlineLevel="1">
      <c r="A343" s="2" t="s">
        <v>653</v>
      </c>
      <c r="B343" s="3" t="s">
        <v>654</v>
      </c>
      <c r="C343" s="32">
        <v>101.8</v>
      </c>
      <c r="D343" s="33">
        <f t="shared" si="10"/>
        <v>0</v>
      </c>
      <c r="E343" s="34">
        <f t="shared" si="11"/>
        <v>101.8</v>
      </c>
    </row>
    <row r="344" spans="1:5" s="10" customFormat="1">
      <c r="A344" s="19" t="s">
        <v>671</v>
      </c>
      <c r="B344" s="21"/>
      <c r="C344" s="20"/>
      <c r="D344" s="35"/>
      <c r="E344" s="36"/>
    </row>
    <row r="345" spans="1:5" ht="12.6" customHeight="1" outlineLevel="1">
      <c r="A345" s="2" t="s">
        <v>655</v>
      </c>
      <c r="B345" s="3" t="s">
        <v>656</v>
      </c>
      <c r="C345" s="32">
        <v>75.2</v>
      </c>
      <c r="D345" s="33">
        <f t="shared" si="10"/>
        <v>0</v>
      </c>
      <c r="E345" s="34">
        <f t="shared" si="11"/>
        <v>75.2</v>
      </c>
    </row>
    <row r="346" spans="1:5" ht="12.6" customHeight="1" outlineLevel="1">
      <c r="A346" s="2" t="s">
        <v>657</v>
      </c>
      <c r="B346" s="3" t="s">
        <v>658</v>
      </c>
      <c r="C346" s="32">
        <v>1363.7</v>
      </c>
      <c r="D346" s="33">
        <f t="shared" si="10"/>
        <v>0</v>
      </c>
      <c r="E346" s="34">
        <f t="shared" si="11"/>
        <v>1363.7</v>
      </c>
    </row>
    <row r="347" spans="1:5" s="7" customFormat="1" ht="12.6" customHeight="1" outlineLevel="1">
      <c r="A347" s="2" t="s">
        <v>659</v>
      </c>
      <c r="B347" s="3" t="s">
        <v>660</v>
      </c>
      <c r="C347" s="32">
        <v>90.7</v>
      </c>
      <c r="D347" s="33">
        <f t="shared" si="10"/>
        <v>0</v>
      </c>
      <c r="E347" s="34">
        <f t="shared" si="11"/>
        <v>90.7</v>
      </c>
    </row>
    <row r="348" spans="1:5" s="10" customFormat="1">
      <c r="A348" s="19" t="s">
        <v>666</v>
      </c>
      <c r="B348" s="21"/>
      <c r="C348" s="20"/>
      <c r="D348" s="35"/>
      <c r="E348" s="36"/>
    </row>
    <row r="349" spans="1:5" s="7" customFormat="1" ht="12.6" customHeight="1" outlineLevel="1">
      <c r="A349" s="2" t="s">
        <v>462</v>
      </c>
      <c r="B349" s="3" t="s">
        <v>463</v>
      </c>
      <c r="C349" s="32">
        <v>547.79999999999995</v>
      </c>
      <c r="D349" s="33">
        <f t="shared" si="10"/>
        <v>0</v>
      </c>
      <c r="E349" s="34">
        <f t="shared" si="11"/>
        <v>547.79999999999995</v>
      </c>
    </row>
    <row r="350" spans="1:5" s="7" customFormat="1" ht="12.6" customHeight="1" outlineLevel="1">
      <c r="A350" s="2" t="s">
        <v>464</v>
      </c>
      <c r="B350" s="3" t="s">
        <v>465</v>
      </c>
      <c r="C350" s="32">
        <v>815.7</v>
      </c>
      <c r="D350" s="33">
        <f t="shared" si="10"/>
        <v>0</v>
      </c>
      <c r="E350" s="34">
        <f t="shared" si="11"/>
        <v>815.7</v>
      </c>
    </row>
    <row r="351" spans="1:5" s="7" customFormat="1" ht="12.6" customHeight="1" outlineLevel="1">
      <c r="A351" s="2" t="s">
        <v>466</v>
      </c>
      <c r="B351" s="3" t="s">
        <v>467</v>
      </c>
      <c r="C351" s="32">
        <v>253.6</v>
      </c>
      <c r="D351" s="33">
        <f t="shared" si="10"/>
        <v>0</v>
      </c>
      <c r="E351" s="34">
        <f t="shared" si="11"/>
        <v>253.6</v>
      </c>
    </row>
    <row r="352" spans="1:5" s="7" customFormat="1" ht="12.6" customHeight="1" outlineLevel="1">
      <c r="A352" s="2" t="s">
        <v>468</v>
      </c>
      <c r="B352" s="3" t="s">
        <v>469</v>
      </c>
      <c r="C352" s="32">
        <v>10.8</v>
      </c>
      <c r="D352" s="33">
        <f t="shared" si="10"/>
        <v>0</v>
      </c>
      <c r="E352" s="34">
        <f t="shared" si="11"/>
        <v>10.8</v>
      </c>
    </row>
    <row r="353" spans="1:5" ht="12.6" customHeight="1" outlineLevel="1">
      <c r="A353" s="2" t="s">
        <v>470</v>
      </c>
      <c r="B353" s="3" t="s">
        <v>471</v>
      </c>
      <c r="C353" s="32">
        <v>13.7</v>
      </c>
      <c r="D353" s="33">
        <f t="shared" si="10"/>
        <v>0</v>
      </c>
      <c r="E353" s="34">
        <f t="shared" si="11"/>
        <v>13.7</v>
      </c>
    </row>
    <row r="354" spans="1:5" ht="12.6" customHeight="1" outlineLevel="1">
      <c r="A354" s="2" t="s">
        <v>472</v>
      </c>
      <c r="B354" s="3" t="s">
        <v>473</v>
      </c>
      <c r="C354" s="32">
        <v>11.5</v>
      </c>
      <c r="D354" s="33">
        <f t="shared" si="10"/>
        <v>0</v>
      </c>
      <c r="E354" s="34">
        <f t="shared" si="11"/>
        <v>11.5</v>
      </c>
    </row>
    <row r="355" spans="1:5" ht="12.6" customHeight="1" outlineLevel="1">
      <c r="A355" s="2" t="s">
        <v>474</v>
      </c>
      <c r="B355" s="3" t="s">
        <v>475</v>
      </c>
      <c r="C355" s="32">
        <v>14.3</v>
      </c>
      <c r="D355" s="33">
        <f t="shared" si="10"/>
        <v>0</v>
      </c>
      <c r="E355" s="34">
        <f t="shared" si="11"/>
        <v>14.3</v>
      </c>
    </row>
    <row r="356" spans="1:5" s="7" customFormat="1" ht="12.6" customHeight="1" outlineLevel="1">
      <c r="A356" s="2" t="s">
        <v>476</v>
      </c>
      <c r="B356" s="3" t="s">
        <v>477</v>
      </c>
      <c r="C356" s="32">
        <v>11.5</v>
      </c>
      <c r="D356" s="33">
        <f t="shared" si="10"/>
        <v>0</v>
      </c>
      <c r="E356" s="34">
        <f t="shared" si="11"/>
        <v>11.5</v>
      </c>
    </row>
    <row r="357" spans="1:5" s="7" customFormat="1" ht="12.6" customHeight="1" outlineLevel="1">
      <c r="A357" s="2" t="s">
        <v>478</v>
      </c>
      <c r="B357" s="3" t="s">
        <v>479</v>
      </c>
      <c r="C357" s="32">
        <v>20.2</v>
      </c>
      <c r="D357" s="33">
        <f t="shared" si="10"/>
        <v>0</v>
      </c>
      <c r="E357" s="34">
        <f t="shared" si="11"/>
        <v>20.2</v>
      </c>
    </row>
    <row r="358" spans="1:5" s="7" customFormat="1" ht="12.6" customHeight="1" outlineLevel="1">
      <c r="A358" s="2" t="s">
        <v>480</v>
      </c>
      <c r="B358" s="3" t="s">
        <v>481</v>
      </c>
      <c r="C358" s="32">
        <v>14.8</v>
      </c>
      <c r="D358" s="33">
        <f t="shared" si="10"/>
        <v>0</v>
      </c>
      <c r="E358" s="34">
        <f t="shared" si="11"/>
        <v>14.8</v>
      </c>
    </row>
    <row r="359" spans="1:5" s="7" customFormat="1" ht="12.6" customHeight="1" outlineLevel="1">
      <c r="A359" s="2" t="s">
        <v>482</v>
      </c>
      <c r="B359" s="3" t="s">
        <v>483</v>
      </c>
      <c r="C359" s="32">
        <v>5.5</v>
      </c>
      <c r="D359" s="33">
        <f t="shared" si="10"/>
        <v>0</v>
      </c>
      <c r="E359" s="34">
        <f t="shared" si="11"/>
        <v>5.5</v>
      </c>
    </row>
    <row r="360" spans="1:5" s="7" customFormat="1" ht="12.6" customHeight="1" outlineLevel="1">
      <c r="A360" s="2" t="s">
        <v>484</v>
      </c>
      <c r="B360" s="3" t="s">
        <v>485</v>
      </c>
      <c r="C360" s="32">
        <v>5.6</v>
      </c>
      <c r="D360" s="33">
        <f t="shared" si="10"/>
        <v>0</v>
      </c>
      <c r="E360" s="34">
        <f t="shared" si="11"/>
        <v>5.6</v>
      </c>
    </row>
    <row r="361" spans="1:5" s="7" customFormat="1" ht="12.6" customHeight="1" outlineLevel="1">
      <c r="A361" s="2" t="s">
        <v>486</v>
      </c>
      <c r="B361" s="3" t="s">
        <v>487</v>
      </c>
      <c r="C361" s="32">
        <v>11.2</v>
      </c>
      <c r="D361" s="33">
        <f t="shared" si="10"/>
        <v>0</v>
      </c>
      <c r="E361" s="34">
        <f t="shared" si="11"/>
        <v>11.2</v>
      </c>
    </row>
    <row r="362" spans="1:5" s="7" customFormat="1" ht="12.6" customHeight="1" outlineLevel="1">
      <c r="A362" s="2" t="s">
        <v>488</v>
      </c>
      <c r="B362" s="3" t="s">
        <v>489</v>
      </c>
      <c r="C362" s="32">
        <v>16.3</v>
      </c>
      <c r="D362" s="33">
        <f t="shared" si="10"/>
        <v>0</v>
      </c>
      <c r="E362" s="34">
        <f t="shared" si="11"/>
        <v>16.3</v>
      </c>
    </row>
    <row r="363" spans="1:5" s="7" customFormat="1" ht="12.6" customHeight="1" outlineLevel="1">
      <c r="A363" s="2" t="s">
        <v>490</v>
      </c>
      <c r="B363" s="3" t="s">
        <v>491</v>
      </c>
      <c r="C363" s="32">
        <v>3.5</v>
      </c>
      <c r="D363" s="33">
        <f t="shared" si="10"/>
        <v>0</v>
      </c>
      <c r="E363" s="34">
        <f t="shared" si="11"/>
        <v>3.5</v>
      </c>
    </row>
    <row r="364" spans="1:5" ht="12.6" customHeight="1" outlineLevel="1">
      <c r="A364" s="2" t="s">
        <v>492</v>
      </c>
      <c r="B364" s="3" t="s">
        <v>493</v>
      </c>
      <c r="C364" s="32">
        <v>11.2</v>
      </c>
      <c r="D364" s="33">
        <f t="shared" si="10"/>
        <v>0</v>
      </c>
      <c r="E364" s="34">
        <f t="shared" si="11"/>
        <v>11.2</v>
      </c>
    </row>
    <row r="365" spans="1:5" ht="12.6" customHeight="1" outlineLevel="1">
      <c r="A365" s="2" t="s">
        <v>494</v>
      </c>
      <c r="B365" s="3" t="s">
        <v>495</v>
      </c>
      <c r="C365" s="32">
        <v>59.7</v>
      </c>
      <c r="D365" s="33">
        <f t="shared" si="10"/>
        <v>0</v>
      </c>
      <c r="E365" s="34">
        <f t="shared" si="11"/>
        <v>59.7</v>
      </c>
    </row>
    <row r="366" spans="1:5" ht="12.6" customHeight="1" outlineLevel="1">
      <c r="A366" s="2" t="s">
        <v>496</v>
      </c>
      <c r="B366" s="3" t="s">
        <v>497</v>
      </c>
      <c r="C366" s="32">
        <v>5.5</v>
      </c>
      <c r="D366" s="33">
        <f t="shared" si="10"/>
        <v>0</v>
      </c>
      <c r="E366" s="34">
        <f t="shared" si="11"/>
        <v>5.5</v>
      </c>
    </row>
    <row r="367" spans="1:5" s="7" customFormat="1" ht="12.6" customHeight="1" outlineLevel="1">
      <c r="A367" s="2" t="s">
        <v>498</v>
      </c>
      <c r="B367" s="3" t="s">
        <v>499</v>
      </c>
      <c r="C367" s="32">
        <v>11.2</v>
      </c>
      <c r="D367" s="33">
        <f t="shared" si="10"/>
        <v>0</v>
      </c>
      <c r="E367" s="34">
        <f t="shared" si="11"/>
        <v>11.2</v>
      </c>
    </row>
    <row r="368" spans="1:5" ht="12.6" customHeight="1" outlineLevel="1">
      <c r="A368" s="2" t="s">
        <v>500</v>
      </c>
      <c r="B368" s="3" t="s">
        <v>501</v>
      </c>
      <c r="C368" s="32">
        <v>24.5</v>
      </c>
      <c r="D368" s="33">
        <f t="shared" si="10"/>
        <v>0</v>
      </c>
      <c r="E368" s="34">
        <f t="shared" si="11"/>
        <v>24.5</v>
      </c>
    </row>
    <row r="369" spans="1:5" s="7" customFormat="1" ht="12.6" customHeight="1" outlineLevel="1">
      <c r="A369" s="2" t="s">
        <v>502</v>
      </c>
      <c r="B369" s="3" t="s">
        <v>503</v>
      </c>
      <c r="C369" s="32">
        <v>4.5</v>
      </c>
      <c r="D369" s="33">
        <f t="shared" si="10"/>
        <v>0</v>
      </c>
      <c r="E369" s="34">
        <f t="shared" si="11"/>
        <v>4.5</v>
      </c>
    </row>
    <row r="370" spans="1:5" s="7" customFormat="1" ht="12.6" customHeight="1" outlineLevel="1">
      <c r="A370" s="2" t="s">
        <v>504</v>
      </c>
      <c r="B370" s="3" t="s">
        <v>505</v>
      </c>
      <c r="C370" s="32">
        <v>265.10000000000002</v>
      </c>
      <c r="D370" s="33">
        <f t="shared" si="10"/>
        <v>0</v>
      </c>
      <c r="E370" s="34">
        <f t="shared" si="11"/>
        <v>265.10000000000002</v>
      </c>
    </row>
    <row r="371" spans="1:5" s="2" customFormat="1" ht="12.6" customHeight="1" outlineLevel="1">
      <c r="A371" s="2" t="s">
        <v>506</v>
      </c>
      <c r="B371" s="3" t="s">
        <v>507</v>
      </c>
      <c r="C371" s="32">
        <v>276.10000000000002</v>
      </c>
      <c r="D371" s="33">
        <f t="shared" si="10"/>
        <v>0</v>
      </c>
      <c r="E371" s="34">
        <f t="shared" si="11"/>
        <v>276.10000000000002</v>
      </c>
    </row>
    <row r="372" spans="1:5" ht="12.6" customHeight="1" outlineLevel="1">
      <c r="A372" s="2" t="s">
        <v>508</v>
      </c>
      <c r="B372" s="3" t="s">
        <v>509</v>
      </c>
      <c r="C372" s="32">
        <v>121.5</v>
      </c>
      <c r="D372" s="33">
        <f t="shared" si="10"/>
        <v>0</v>
      </c>
      <c r="E372" s="34">
        <f t="shared" si="11"/>
        <v>121.5</v>
      </c>
    </row>
    <row r="373" spans="1:5" ht="12.6" customHeight="1" outlineLevel="1">
      <c r="A373" s="2" t="s">
        <v>510</v>
      </c>
      <c r="B373" s="3" t="s">
        <v>511</v>
      </c>
      <c r="C373" s="32">
        <v>26.6</v>
      </c>
      <c r="D373" s="33">
        <f t="shared" si="10"/>
        <v>0</v>
      </c>
      <c r="E373" s="34">
        <f t="shared" si="11"/>
        <v>26.6</v>
      </c>
    </row>
    <row r="374" spans="1:5" s="17" customFormat="1">
      <c r="A374" s="14" t="s">
        <v>687</v>
      </c>
      <c r="B374" s="15"/>
      <c r="C374" s="16"/>
      <c r="D374" s="15"/>
      <c r="E374" s="15"/>
    </row>
    <row r="375" spans="1:5"/>
    <row r="376" spans="1:5" hidden="1"/>
  </sheetData>
  <mergeCells count="1">
    <mergeCell ref="A3:E3"/>
  </mergeCells>
  <conditionalFormatting sqref="A374">
    <cfRule type="containsText" dxfId="7" priority="9" operator="containsText" text="no data">
      <formula>NOT(ISERROR(SEARCH("no data",A374)))</formula>
    </cfRule>
  </conditionalFormatting>
  <conditionalFormatting sqref="A6">
    <cfRule type="containsText" dxfId="6" priority="8" operator="containsText" text="no data">
      <formula>NOT(ISERROR(SEARCH("no data",A6)))</formula>
    </cfRule>
  </conditionalFormatting>
  <conditionalFormatting sqref="A67">
    <cfRule type="containsText" dxfId="5" priority="7" operator="containsText" text="no data">
      <formula>NOT(ISERROR(SEARCH("no data",A67)))</formula>
    </cfRule>
  </conditionalFormatting>
  <conditionalFormatting sqref="A166">
    <cfRule type="containsText" dxfId="4" priority="6" operator="containsText" text="no data">
      <formula>NOT(ISERROR(SEARCH("no data",A166)))</formula>
    </cfRule>
  </conditionalFormatting>
  <conditionalFormatting sqref="A172">
    <cfRule type="containsText" dxfId="3" priority="5" operator="containsText" text="no data">
      <formula>NOT(ISERROR(SEARCH("no data",A172)))</formula>
    </cfRule>
  </conditionalFormatting>
  <conditionalFormatting sqref="A265">
    <cfRule type="containsText" dxfId="2" priority="4" operator="containsText" text="no data">
      <formula>NOT(ISERROR(SEARCH("no data",A265)))</formula>
    </cfRule>
  </conditionalFormatting>
  <conditionalFormatting sqref="H3:XFD4">
    <cfRule type="containsText" dxfId="1" priority="2" operator="containsText" text="no data">
      <formula>NOT(ISERROR(SEARCH("no data",H3)))</formula>
    </cfRule>
  </conditionalFormatting>
  <conditionalFormatting sqref="A3">
    <cfRule type="containsText" dxfId="0" priority="1" operator="containsText" text="no data">
      <formula>NOT(ISERROR(SEARCH("no data",A3)))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Pradžia</vt:lpstr>
      <vt:lpstr>KAINORAŠTIS</vt:lpstr>
    </vt:vector>
  </TitlesOfParts>
  <Company>BOSCH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Pender Andres (ST/SEN-SDM4)</dc:creator>
  <cp:lastModifiedBy>User</cp:lastModifiedBy>
  <dcterms:created xsi:type="dcterms:W3CDTF">2018-11-28T13:00:32Z</dcterms:created>
  <dcterms:modified xsi:type="dcterms:W3CDTF">2019-01-23T17:40:34Z</dcterms:modified>
</cp:coreProperties>
</file>